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530" windowWidth="18960" windowHeight="6810" tabRatio="597" activeTab="1"/>
  </bookViews>
  <sheets>
    <sheet name="List Resource" sheetId="4" r:id="rId1"/>
    <sheet name="Riset" sheetId="1" r:id="rId2"/>
    <sheet name="Pending Riset" sheetId="8" r:id="rId3"/>
    <sheet name="Recents Riset" sheetId="6" r:id="rId4"/>
    <sheet name="Project" sheetId="3" r:id="rId5"/>
    <sheet name="Pending Project" sheetId="9" r:id="rId6"/>
    <sheet name="Recents Project" sheetId="7" r:id="rId7"/>
    <sheet name="Skill" sheetId="5" r:id="rId8"/>
  </sheets>
  <calcPr calcId="145621"/>
</workbook>
</file>

<file path=xl/calcChain.xml><?xml version="1.0" encoding="utf-8"?>
<calcChain xmlns="http://schemas.openxmlformats.org/spreadsheetml/2006/main">
  <c r="C17" i="9" l="1"/>
  <c r="C9" i="9"/>
  <c r="C75" i="8"/>
  <c r="C70" i="8"/>
  <c r="C69" i="8"/>
  <c r="C58" i="8"/>
  <c r="C59" i="8" s="1"/>
  <c r="C60" i="8" s="1"/>
  <c r="C55" i="8"/>
  <c r="C36" i="8"/>
  <c r="C37" i="8" s="1"/>
  <c r="C38" i="8" s="1"/>
  <c r="C39" i="8" s="1"/>
  <c r="C40" i="8" s="1"/>
  <c r="C33" i="8"/>
  <c r="C24" i="8"/>
  <c r="C25" i="8" s="1"/>
  <c r="C26" i="8" s="1"/>
  <c r="C21" i="8"/>
  <c r="C1021" i="6" l="1"/>
  <c r="G1266" i="7" l="1"/>
  <c r="C1358" i="7"/>
  <c r="C1359" i="7" s="1"/>
  <c r="C1360" i="7" s="1"/>
  <c r="C1361" i="7" s="1"/>
  <c r="C1362" i="7" s="1"/>
  <c r="C1363" i="7" s="1"/>
  <c r="C1364" i="7" s="1"/>
  <c r="C1365" i="7" s="1"/>
  <c r="C1366" i="7" s="1"/>
  <c r="C1367" i="7" s="1"/>
  <c r="C1368" i="7" s="1"/>
  <c r="C1369" i="7" s="1"/>
  <c r="C1335" i="7"/>
  <c r="C1336" i="7" s="1"/>
  <c r="C1337" i="7" s="1"/>
  <c r="C1338" i="7" s="1"/>
  <c r="C1339" i="7" s="1"/>
  <c r="C1340" i="7" s="1"/>
  <c r="C1341" i="7" s="1"/>
  <c r="C1342" i="7" s="1"/>
  <c r="C1343" i="7" s="1"/>
  <c r="C1344" i="7" s="1"/>
  <c r="C1345" i="7" s="1"/>
  <c r="C1346" i="7" s="1"/>
  <c r="C1347" i="7" s="1"/>
  <c r="C1348" i="7" s="1"/>
  <c r="C1349" i="7" s="1"/>
  <c r="C28" i="3" l="1"/>
  <c r="C1123" i="7" l="1"/>
  <c r="C1124" i="7" s="1"/>
  <c r="C1125" i="7" s="1"/>
  <c r="C1126" i="7" s="1"/>
  <c r="C1127" i="7" s="1"/>
  <c r="C1128" i="7" s="1"/>
  <c r="C1129" i="7" s="1"/>
  <c r="C1130" i="7" s="1"/>
  <c r="C1131" i="7" s="1"/>
  <c r="C1132" i="7" s="1"/>
  <c r="C1267" i="7"/>
  <c r="C1268" i="7" s="1"/>
  <c r="C1269" i="7" s="1"/>
  <c r="C1270" i="7" s="1"/>
  <c r="C1271" i="7" s="1"/>
  <c r="C1272" i="7" s="1"/>
  <c r="C1273" i="7" s="1"/>
  <c r="C1274" i="7" s="1"/>
  <c r="C1275" i="7" s="1"/>
  <c r="C1276" i="7" s="1"/>
  <c r="C1277" i="7" s="1"/>
  <c r="C1278" i="7" s="1"/>
  <c r="C1279" i="7" s="1"/>
  <c r="C1280" i="7" s="1"/>
  <c r="C1281" i="7" s="1"/>
  <c r="C1282" i="7" s="1"/>
  <c r="C1284" i="7" s="1"/>
  <c r="C1135" i="7" l="1"/>
  <c r="C1136" i="7" s="1"/>
  <c r="C1137" i="7" s="1"/>
  <c r="C1138" i="7" s="1"/>
  <c r="C1139" i="7" s="1"/>
  <c r="C1140" i="7" s="1"/>
  <c r="C1141" i="7" s="1"/>
  <c r="C1142" i="7" s="1"/>
  <c r="C1299" i="7"/>
  <c r="C1289" i="7" l="1"/>
  <c r="C1290" i="7" s="1"/>
  <c r="C1291" i="7" s="1"/>
  <c r="C1292" i="7" s="1"/>
  <c r="C1293" i="7" s="1"/>
  <c r="C1295" i="7" s="1"/>
  <c r="C1296" i="7" s="1"/>
  <c r="C1251" i="7" l="1"/>
  <c r="C1252" i="7" s="1"/>
  <c r="C1253" i="7" s="1"/>
  <c r="C1254" i="7" s="1"/>
  <c r="C1255" i="7" s="1"/>
  <c r="C1256" i="7" s="1"/>
  <c r="C1257" i="7" s="1"/>
  <c r="C1258" i="7" s="1"/>
  <c r="C1259" i="7" s="1"/>
  <c r="C1260" i="7" s="1"/>
  <c r="C1261" i="7" s="1"/>
  <c r="C1262" i="7" s="1"/>
  <c r="C1263" i="7" s="1"/>
  <c r="C1264" i="7" s="1"/>
  <c r="C1181" i="7"/>
  <c r="C1182" i="7" s="1"/>
  <c r="C1183" i="7" s="1"/>
  <c r="C1184" i="7" s="1"/>
  <c r="C1185" i="7" s="1"/>
  <c r="C1186" i="7" s="1"/>
  <c r="C1187" i="7" s="1"/>
  <c r="C1188" i="7" s="1"/>
  <c r="C1189" i="7" s="1"/>
  <c r="C1190" i="7" s="1"/>
  <c r="C1191" i="7" s="1"/>
  <c r="C1192" i="7" s="1"/>
  <c r="C1193" i="7" s="1"/>
  <c r="C1194" i="7" s="1"/>
  <c r="C1195" i="7" s="1"/>
  <c r="C1196" i="7" s="1"/>
  <c r="C1387" i="7" l="1"/>
  <c r="C1582" i="7" s="1"/>
  <c r="C4" i="7" l="1"/>
  <c r="C5" i="7" s="1"/>
  <c r="C6" i="7" s="1"/>
  <c r="C7" i="7" s="1"/>
  <c r="C8" i="7" s="1"/>
  <c r="C9" i="7" s="1"/>
  <c r="C10" i="7" s="1"/>
  <c r="C11" i="7" s="1"/>
  <c r="C12" i="7" s="1"/>
  <c r="C13" i="7" s="1"/>
  <c r="C14" i="7" s="1"/>
  <c r="C15" i="7" s="1"/>
  <c r="C16" i="7" s="1"/>
  <c r="C18" i="7" s="1"/>
  <c r="C19" i="7" s="1"/>
  <c r="C20" i="7" s="1"/>
  <c r="C22" i="7" s="1"/>
  <c r="C23" i="7" s="1"/>
  <c r="C24" i="7" s="1"/>
  <c r="C25" i="7" s="1"/>
  <c r="C27" i="7" s="1"/>
  <c r="C28" i="7" s="1"/>
  <c r="C29" i="7" s="1"/>
  <c r="C30" i="7" s="1"/>
  <c r="C31" i="7" s="1"/>
  <c r="C32" i="7" s="1"/>
  <c r="C33" i="7" s="1"/>
  <c r="C34" i="7" s="1"/>
  <c r="C35" i="7" s="1"/>
  <c r="C37" i="7" s="1"/>
  <c r="C39" i="7" s="1"/>
  <c r="C40" i="7" s="1"/>
  <c r="C41" i="7" s="1"/>
  <c r="C42" i="7" s="1"/>
  <c r="C43" i="7" s="1"/>
  <c r="C44" i="7" s="1"/>
  <c r="C45" i="7" s="1"/>
  <c r="C46" i="7" s="1"/>
  <c r="C47" i="7" s="1"/>
  <c r="C49" i="7" s="1"/>
  <c r="C50" i="7" s="1"/>
  <c r="C51" i="7" s="1"/>
  <c r="C52" i="7" s="1"/>
  <c r="C53" i="7" s="1"/>
  <c r="C54" i="7" s="1"/>
  <c r="C55" i="7" s="1"/>
  <c r="C56" i="7" s="1"/>
  <c r="C57" i="7" s="1"/>
  <c r="C58" i="7" s="1"/>
  <c r="C59" i="7" s="1"/>
  <c r="C60" i="7" s="1"/>
  <c r="C62" i="7" s="1"/>
  <c r="C63" i="7" s="1"/>
  <c r="C64" i="7" s="1"/>
  <c r="C1144" i="7"/>
  <c r="C1371" i="7" s="1"/>
  <c r="C654" i="6" l="1"/>
  <c r="C65" i="7" l="1"/>
  <c r="C66" i="7" s="1"/>
  <c r="C67" i="7" s="1"/>
  <c r="C68" i="7" s="1"/>
  <c r="C69" i="7" s="1"/>
  <c r="C70" i="7" s="1"/>
  <c r="C71" i="7" s="1"/>
  <c r="C72" i="7" s="1"/>
  <c r="C73" i="7" s="1"/>
  <c r="C74" i="7" s="1"/>
  <c r="C75" i="7" s="1"/>
  <c r="C76" i="7" s="1"/>
  <c r="C77" i="7" s="1"/>
  <c r="C78" i="7" s="1"/>
  <c r="C79" i="7" s="1"/>
  <c r="C80" i="7" s="1"/>
  <c r="C81" i="7" s="1"/>
  <c r="C82" i="7" s="1"/>
  <c r="C84" i="7" s="1"/>
  <c r="C85" i="7" s="1"/>
  <c r="C86" i="7" s="1"/>
  <c r="C87" i="7" s="1"/>
  <c r="C89" i="7" s="1"/>
  <c r="C90" i="7" s="1"/>
  <c r="C91" i="7" s="1"/>
  <c r="C92" i="7" s="1"/>
  <c r="C93" i="7" s="1"/>
  <c r="C94" i="7" s="1"/>
  <c r="C95" i="7" s="1"/>
  <c r="C96" i="7" s="1"/>
  <c r="C98" i="7" s="1"/>
  <c r="C99" i="7" s="1"/>
  <c r="C100" i="7" s="1"/>
  <c r="C101" i="7" s="1"/>
  <c r="C102" i="7" s="1"/>
  <c r="C103" i="7" s="1"/>
  <c r="C104" i="7" s="1"/>
  <c r="C105" i="7" s="1"/>
  <c r="C106" i="7" s="1"/>
  <c r="C107" i="7" s="1"/>
  <c r="C108" i="7" s="1"/>
  <c r="C109" i="7" s="1"/>
  <c r="C110" i="7" s="1"/>
  <c r="C112" i="7" s="1"/>
  <c r="C113" i="7" s="1"/>
  <c r="C114" i="7" s="1"/>
  <c r="C115" i="7" s="1"/>
  <c r="C116" i="7" s="1"/>
  <c r="C117" i="7" s="1"/>
  <c r="C118" i="7" s="1"/>
  <c r="C119" i="7" s="1"/>
  <c r="C120" i="7" s="1"/>
  <c r="C121" i="7" s="1"/>
  <c r="C122" i="7" s="1"/>
  <c r="C124" i="7" s="1"/>
  <c r="C125" i="7" s="1"/>
  <c r="C126" i="7" s="1"/>
  <c r="C127" i="7" s="1"/>
  <c r="C128" i="7" s="1"/>
  <c r="C129" i="7" s="1"/>
  <c r="C131" i="7" s="1"/>
  <c r="C132" i="7" s="1"/>
  <c r="C133" i="7" s="1"/>
  <c r="C134" i="7" s="1"/>
  <c r="C136" i="7" s="1"/>
  <c r="C138" i="7" s="1"/>
  <c r="C139" i="7" s="1"/>
  <c r="C140" i="7" s="1"/>
  <c r="C142" i="7" s="1"/>
  <c r="C143" i="7" s="1"/>
  <c r="C144" i="7" s="1"/>
  <c r="C145" i="7" s="1"/>
  <c r="C146" i="7" s="1"/>
  <c r="C147" i="7" s="1"/>
  <c r="C148" i="7" s="1"/>
  <c r="C149" i="7" s="1"/>
  <c r="C150" i="7" s="1"/>
  <c r="C151" i="7" s="1"/>
  <c r="C152" i="7" s="1"/>
  <c r="C153" i="7" s="1"/>
  <c r="C154" i="7" s="1"/>
  <c r="C155" i="7" s="1"/>
  <c r="C156" i="7" s="1"/>
  <c r="C157" i="7" s="1"/>
  <c r="C158" i="7" s="1"/>
  <c r="C160" i="7" s="1"/>
  <c r="C161" i="7" s="1"/>
  <c r="C162" i="7" s="1"/>
  <c r="C163" i="7" s="1"/>
  <c r="C164" i="7" s="1"/>
  <c r="C166" i="7" s="1"/>
  <c r="C167" i="7" s="1"/>
  <c r="C168" i="7" s="1"/>
  <c r="C169" i="7" s="1"/>
  <c r="C170" i="7" s="1"/>
  <c r="C171" i="7" s="1"/>
  <c r="C173" i="7" s="1"/>
  <c r="C174" i="7" s="1"/>
  <c r="C175" i="7" s="1"/>
  <c r="C176" i="7" s="1"/>
  <c r="C177" i="7" s="1"/>
  <c r="C178" i="7" s="1"/>
  <c r="C179" i="7" s="1"/>
  <c r="C180" i="7" s="1"/>
  <c r="C181" i="7" s="1"/>
  <c r="C182" i="7" s="1"/>
  <c r="C183" i="7" s="1"/>
  <c r="C184" i="7" s="1"/>
  <c r="C185" i="7" s="1"/>
  <c r="C186" i="7" s="1"/>
  <c r="C187" i="7" s="1"/>
  <c r="C188" i="7" s="1"/>
  <c r="C189" i="7" s="1"/>
  <c r="C191" i="7" s="1"/>
  <c r="C192" i="7" s="1"/>
  <c r="C193" i="7" s="1"/>
  <c r="C194" i="7" s="1"/>
  <c r="C195" i="7" s="1"/>
  <c r="C196" i="7" s="1"/>
  <c r="C197" i="7" s="1"/>
  <c r="C198" i="7" s="1"/>
  <c r="C199" i="7" s="1"/>
  <c r="C200" i="7" s="1"/>
  <c r="C201" i="7" s="1"/>
  <c r="C202" i="7" s="1"/>
  <c r="C203" i="7" s="1"/>
  <c r="C204" i="7" s="1"/>
  <c r="C205" i="7" s="1"/>
  <c r="C207" i="7" s="1"/>
  <c r="C208" i="7" s="1"/>
  <c r="C209" i="7" s="1"/>
  <c r="C210" i="7" s="1"/>
  <c r="C211" i="7" s="1"/>
  <c r="C212" i="7" s="1"/>
  <c r="C213" i="7" s="1"/>
  <c r="C214" i="7" s="1"/>
  <c r="C215" i="7" s="1"/>
  <c r="C216" i="7" s="1"/>
  <c r="C217" i="7" s="1"/>
  <c r="C218" i="7" s="1"/>
  <c r="C220" i="7" s="1"/>
  <c r="C221" i="7" s="1"/>
  <c r="C222" i="7" s="1"/>
  <c r="C223" i="7" s="1"/>
  <c r="C224" i="7" s="1"/>
  <c r="C225" i="7" s="1"/>
  <c r="C226" i="7" s="1"/>
  <c r="C227" i="7" s="1"/>
  <c r="C228" i="7" s="1"/>
  <c r="C229" i="7" s="1"/>
  <c r="C230" i="7" s="1"/>
  <c r="C231" i="7" s="1"/>
  <c r="C233" i="7" s="1"/>
  <c r="C234" i="7" s="1"/>
  <c r="C235" i="7" s="1"/>
  <c r="C236" i="7" s="1"/>
  <c r="C237" i="7" s="1"/>
  <c r="C238" i="7" s="1"/>
  <c r="C240" i="7" s="1"/>
  <c r="C241" i="7" s="1"/>
  <c r="C242" i="7" s="1"/>
  <c r="C243" i="7" s="1"/>
  <c r="C245" i="7" s="1"/>
  <c r="C246" i="7" s="1"/>
  <c r="C247" i="7" s="1"/>
  <c r="C249" i="7" s="1"/>
  <c r="C250" i="7" s="1"/>
  <c r="C251" i="7" s="1"/>
  <c r="C252" i="7" s="1"/>
  <c r="C254" i="7" s="1"/>
  <c r="C255" i="7" s="1"/>
  <c r="C256" i="7" s="1"/>
  <c r="C257" i="7" s="1"/>
  <c r="C258" i="7" s="1"/>
  <c r="C259" i="7" s="1"/>
  <c r="C260" i="7" s="1"/>
  <c r="C261" i="7" s="1"/>
  <c r="C262" i="7" s="1"/>
  <c r="C263" i="7" s="1"/>
  <c r="C264" i="7" s="1"/>
  <c r="C265" i="7" s="1"/>
  <c r="C268" i="7" s="1"/>
  <c r="C270" i="7" s="1"/>
  <c r="C272" i="7" s="1"/>
  <c r="C274" i="7" s="1"/>
  <c r="C276" i="7" s="1"/>
  <c r="C278" i="7" s="1"/>
  <c r="C280" i="7" s="1"/>
  <c r="C282" i="7" s="1"/>
  <c r="C284" i="7" s="1"/>
  <c r="C286" i="7" s="1"/>
  <c r="C288" i="7" s="1"/>
  <c r="C290" i="7" s="1"/>
  <c r="C292" i="7" s="1"/>
  <c r="C294" i="7" s="1"/>
  <c r="C296" i="7" s="1"/>
  <c r="C298" i="7" s="1"/>
  <c r="C299" i="7" s="1"/>
  <c r="C300" i="7" s="1"/>
  <c r="C301" i="7" s="1"/>
  <c r="C302" i="7" s="1"/>
  <c r="C304" i="7" s="1"/>
  <c r="C305" i="7" s="1"/>
  <c r="C307" i="7" s="1"/>
  <c r="C308" i="7" s="1"/>
  <c r="C309" i="7" s="1"/>
  <c r="C310" i="7" s="1"/>
  <c r="C312" i="7" s="1"/>
  <c r="C313" i="7" s="1"/>
  <c r="C314" i="7" s="1"/>
  <c r="C315" i="7" s="1"/>
  <c r="C316" i="7" s="1"/>
  <c r="C317" i="7" s="1"/>
  <c r="C319" i="7" s="1"/>
  <c r="C320" i="7" s="1"/>
  <c r="C321" i="7" s="1"/>
  <c r="C322" i="7" s="1"/>
  <c r="C324" i="7" s="1"/>
  <c r="C325" i="7" s="1"/>
  <c r="C326" i="7" s="1"/>
  <c r="C327" i="7" s="1"/>
  <c r="C328" i="7" s="1"/>
  <c r="C329" i="7" s="1"/>
  <c r="C331" i="7" s="1"/>
  <c r="C333" i="7" s="1"/>
  <c r="C334" i="7" s="1"/>
  <c r="C335" i="7" s="1"/>
  <c r="C336" i="7" s="1"/>
  <c r="C337" i="7" s="1"/>
  <c r="C339" i="7" s="1"/>
  <c r="C340" i="7" s="1"/>
  <c r="C341" i="7" s="1"/>
  <c r="C342" i="7" s="1"/>
  <c r="C343" i="7" s="1"/>
  <c r="C345" i="7" s="1"/>
  <c r="C346" i="7" s="1"/>
  <c r="C347" i="7" s="1"/>
  <c r="C348" i="7" s="1"/>
  <c r="C349" i="7" s="1"/>
  <c r="C350" i="7" s="1"/>
  <c r="C351" i="7" s="1"/>
  <c r="C352" i="7" s="1"/>
  <c r="C353" i="7" s="1"/>
  <c r="C354" i="7" s="1"/>
  <c r="C355" i="7" s="1"/>
  <c r="C356" i="7" s="1"/>
  <c r="C357" i="7" s="1"/>
  <c r="C358" i="7" s="1"/>
  <c r="C359" i="7" s="1"/>
  <c r="C361" i="7" s="1"/>
  <c r="C362" i="7" s="1"/>
  <c r="C363" i="7" s="1"/>
  <c r="C364" i="7" s="1"/>
  <c r="C365" i="7" s="1"/>
  <c r="C366" i="7" s="1"/>
  <c r="C367" i="7" s="1"/>
  <c r="C368" i="7" s="1"/>
  <c r="C369" i="7" s="1"/>
  <c r="C370" i="7" s="1"/>
  <c r="C371" i="7" s="1"/>
  <c r="C373" i="7" s="1"/>
  <c r="C374" i="7" s="1"/>
  <c r="C375" i="7" s="1"/>
  <c r="C376" i="7" s="1"/>
  <c r="C377" i="7" s="1"/>
  <c r="C379" i="7" s="1"/>
  <c r="C380" i="7" s="1"/>
  <c r="C381" i="7" s="1"/>
  <c r="C382" i="7" s="1"/>
  <c r="C384" i="7" s="1"/>
  <c r="C385" i="7" s="1"/>
  <c r="C387" i="7" s="1"/>
  <c r="C388" i="7" s="1"/>
  <c r="C389" i="7" s="1"/>
  <c r="C390" i="7" s="1"/>
  <c r="C395" i="7" s="1"/>
  <c r="C396" i="7" s="1"/>
  <c r="C398" i="7" s="1"/>
  <c r="C399" i="7" s="1"/>
  <c r="C400" i="7" s="1"/>
  <c r="C402" i="7" s="1"/>
  <c r="C403" i="7" s="1"/>
  <c r="C404" i="7" s="1"/>
  <c r="C405" i="7" s="1"/>
  <c r="C406" i="7" s="1"/>
  <c r="C410" i="7" s="1"/>
  <c r="C411" i="7" s="1"/>
  <c r="C412" i="7" s="1"/>
  <c r="C413" i="7" s="1"/>
  <c r="C414" i="7" s="1"/>
  <c r="C415" i="7" s="1"/>
  <c r="C416" i="7" s="1"/>
  <c r="C417" i="7" s="1"/>
  <c r="C418" i="7" s="1"/>
  <c r="C419" i="7" s="1"/>
  <c r="C420" i="7" s="1"/>
  <c r="C421" i="7" s="1"/>
  <c r="C422" i="7" s="1"/>
  <c r="C432" i="7" l="1"/>
  <c r="C433" i="7" s="1"/>
  <c r="C513" i="7" s="1"/>
  <c r="C514" i="7" s="1"/>
  <c r="C515" i="7" s="1"/>
  <c r="C516" i="7" s="1"/>
  <c r="C517" i="7" s="1"/>
  <c r="C518" i="7" s="1"/>
  <c r="C519" i="7" s="1"/>
  <c r="C520" i="7" s="1"/>
  <c r="C521" i="7" s="1"/>
  <c r="C522" i="7" s="1"/>
  <c r="C523" i="7" s="1"/>
  <c r="C524" i="7" s="1"/>
  <c r="C525" i="7" s="1"/>
  <c r="C526" i="7" s="1"/>
  <c r="C527" i="7" s="1"/>
  <c r="C528" i="7" s="1"/>
  <c r="C529" i="7" s="1"/>
  <c r="C530" i="7" s="1"/>
  <c r="C531" i="7" s="1"/>
  <c r="C532" i="7" s="1"/>
  <c r="C533" i="7" s="1"/>
  <c r="C534" i="7" s="1"/>
  <c r="C535" i="7" s="1"/>
  <c r="C536" i="7" s="1"/>
  <c r="C537" i="7" s="1"/>
  <c r="C538" i="7" s="1"/>
  <c r="C539" i="7" s="1"/>
  <c r="C540" i="7" s="1"/>
  <c r="C541" i="7" s="1"/>
  <c r="C542" i="7" s="1"/>
  <c r="C543" i="7" s="1"/>
  <c r="C544" i="7" s="1"/>
  <c r="C545" i="7" s="1"/>
  <c r="C546" i="7" s="1"/>
  <c r="C547" i="7" s="1"/>
  <c r="C548" i="7" s="1"/>
  <c r="C549" i="7" s="1"/>
  <c r="C550" i="7" s="1"/>
  <c r="C551" i="7" s="1"/>
  <c r="C552" i="7" s="1"/>
  <c r="C553" i="7" s="1"/>
  <c r="C554" i="7" s="1"/>
  <c r="C555" i="7" s="1"/>
  <c r="C556" i="7" s="1"/>
  <c r="C557" i="7" s="1"/>
  <c r="C558" i="7" s="1"/>
  <c r="C559" i="7" s="1"/>
  <c r="C560" i="7" s="1"/>
  <c r="C561" i="7" s="1"/>
  <c r="C562" i="7" s="1"/>
  <c r="C563" i="7" s="1"/>
  <c r="C564" i="7" s="1"/>
  <c r="C565" i="7" s="1"/>
  <c r="C566" i="7" s="1"/>
  <c r="C567" i="7" s="1"/>
  <c r="C568" i="7" s="1"/>
  <c r="C569" i="7" s="1"/>
  <c r="C570" i="7" s="1"/>
  <c r="C571" i="7" s="1"/>
  <c r="C572" i="7" s="1"/>
  <c r="C573" i="7" l="1"/>
  <c r="C574" i="7" s="1"/>
  <c r="C575" i="7" s="1"/>
  <c r="C576" i="7" s="1"/>
  <c r="C577" i="7" s="1"/>
  <c r="C578" i="7" s="1"/>
  <c r="C579" i="7" s="1"/>
  <c r="C580" i="7" s="1"/>
  <c r="C617" i="7" s="1"/>
  <c r="C618" i="7" s="1"/>
  <c r="C619" i="7" s="1"/>
  <c r="C620" i="7" s="1"/>
  <c r="C621" i="7" s="1"/>
  <c r="C622" i="7" s="1"/>
  <c r="C623" i="7" s="1"/>
  <c r="C624" i="7" s="1"/>
  <c r="C625" i="7" s="1"/>
  <c r="C626" i="7" s="1"/>
  <c r="C627" i="7" s="1"/>
  <c r="C628" i="7" s="1"/>
  <c r="C629" i="7" s="1"/>
  <c r="C633" i="7" s="1"/>
  <c r="C634" i="7" s="1"/>
  <c r="C635" i="7" s="1"/>
  <c r="C636" i="7" s="1"/>
  <c r="C637" i="7" s="1"/>
  <c r="C638" i="7" s="1"/>
  <c r="C639" i="7" s="1"/>
  <c r="C640" i="7" s="1"/>
  <c r="C641" i="7" s="1"/>
  <c r="C642" i="7" s="1"/>
  <c r="C643" i="7" s="1"/>
  <c r="C644" i="7" s="1"/>
  <c r="C645" i="7" s="1"/>
  <c r="C646" i="7" s="1"/>
  <c r="C647" i="7" s="1"/>
  <c r="C648" i="7" s="1"/>
  <c r="C649" i="7" s="1"/>
  <c r="C650" i="7" s="1"/>
  <c r="C651" i="7" s="1"/>
  <c r="C652" i="7" s="1"/>
  <c r="C653" i="7" s="1"/>
  <c r="C654" i="7" s="1"/>
  <c r="C655" i="7" s="1"/>
  <c r="C656" i="7" s="1"/>
  <c r="C657" i="7" s="1"/>
  <c r="C663" i="7" s="1"/>
  <c r="C664" i="7" s="1"/>
  <c r="C665" i="7" s="1"/>
  <c r="C666" i="7" s="1"/>
  <c r="C667" i="7" s="1"/>
  <c r="C668" i="7" s="1"/>
  <c r="C669" i="7" s="1"/>
  <c r="C670" i="7" s="1"/>
  <c r="C671" i="7" s="1"/>
  <c r="C672" i="7" s="1"/>
  <c r="C673" i="7" s="1"/>
  <c r="C674" i="7" s="1"/>
  <c r="C675" i="7" s="1"/>
  <c r="C676" i="7" s="1"/>
  <c r="C677" i="7" s="1"/>
  <c r="C678" i="7" s="1"/>
  <c r="C679" i="7" s="1"/>
  <c r="C680" i="7" s="1"/>
  <c r="C681" i="7" s="1"/>
  <c r="C682" i="7" s="1"/>
  <c r="C683" i="7" s="1"/>
  <c r="C684" i="7" s="1"/>
  <c r="C694" i="7" s="1"/>
  <c r="C695" i="7" s="1"/>
  <c r="C696" i="7" s="1"/>
  <c r="C704" i="7" s="1"/>
  <c r="C705" i="7" s="1"/>
  <c r="C706" i="7" s="1"/>
  <c r="C714" i="7" s="1"/>
  <c r="C715" i="7" s="1"/>
  <c r="C716" i="7" s="1"/>
  <c r="C717" i="7" s="1"/>
  <c r="C718" i="7" s="1"/>
  <c r="C719" i="7" s="1"/>
  <c r="C720" i="7" s="1"/>
  <c r="C721" i="7" s="1"/>
  <c r="C722" i="7" s="1"/>
  <c r="C723" i="7" s="1"/>
  <c r="C725" i="7" s="1"/>
  <c r="C726" i="7" s="1"/>
  <c r="C728" i="7" s="1"/>
  <c r="C729" i="7" s="1"/>
  <c r="C730" i="7" s="1"/>
  <c r="C731" i="7" s="1"/>
  <c r="C732" i="7" s="1"/>
  <c r="C733" i="7" s="1"/>
  <c r="C734" i="7" s="1"/>
  <c r="C735" i="7" s="1"/>
  <c r="C736" i="7" s="1"/>
  <c r="C737" i="7" s="1"/>
  <c r="C738" i="7" s="1"/>
  <c r="C799" i="7" s="1"/>
  <c r="C742" i="7" s="1"/>
  <c r="C743" i="7" s="1"/>
  <c r="C744" i="7" s="1"/>
  <c r="C745" i="7" s="1"/>
  <c r="C746" i="7" s="1"/>
  <c r="C747" i="7" s="1"/>
  <c r="C748" i="7" s="1"/>
  <c r="C752" i="7" s="1"/>
  <c r="C753" i="7" s="1"/>
  <c r="C754" i="7" s="1"/>
  <c r="C755" i="7" s="1"/>
  <c r="C756" i="7" s="1"/>
  <c r="C757" i="7" s="1"/>
  <c r="C760" i="7" s="1"/>
  <c r="C761" i="7" s="1"/>
  <c r="C762" i="7" s="1"/>
  <c r="C767" i="7" s="1"/>
  <c r="C768" i="7" s="1"/>
  <c r="C770" i="7" s="1"/>
  <c r="C772" i="7" s="1"/>
  <c r="C773" i="7" s="1"/>
  <c r="C774" i="7" s="1"/>
  <c r="C775" i="7" s="1"/>
  <c r="C776" i="7" s="1"/>
  <c r="C777" i="7" s="1"/>
  <c r="C778" i="7" s="1"/>
  <c r="C6" i="9"/>
  <c r="C659" i="7" l="1"/>
  <c r="C823" i="7"/>
  <c r="C824" i="7" s="1"/>
  <c r="C825" i="7" s="1"/>
  <c r="C826" i="7" s="1"/>
  <c r="C827" i="7" s="1"/>
  <c r="C828" i="7" s="1"/>
  <c r="C829" i="7" s="1"/>
  <c r="C830" i="7" s="1"/>
  <c r="C831" i="7" s="1"/>
  <c r="C833" i="7" s="1"/>
  <c r="C834" i="7" s="1"/>
  <c r="C835" i="7" s="1"/>
  <c r="C836" i="7" s="1"/>
  <c r="C838" i="7" s="1"/>
  <c r="C839" i="7" s="1"/>
  <c r="C840" i="7" s="1"/>
  <c r="C841" i="7" s="1"/>
  <c r="C842" i="7" s="1"/>
  <c r="C843" i="7" s="1"/>
  <c r="C844" i="7" s="1"/>
  <c r="C845" i="7" s="1"/>
  <c r="C846" i="7" s="1"/>
  <c r="C847" i="7" s="1"/>
  <c r="C848" i="7" s="1"/>
  <c r="C849" i="7" s="1"/>
  <c r="C850" i="7" s="1"/>
  <c r="C851" i="7" s="1"/>
  <c r="C852" i="7" s="1"/>
  <c r="C853" i="7" s="1"/>
  <c r="C854" i="7" s="1"/>
  <c r="C855" i="7" s="1"/>
  <c r="C856" i="7" s="1"/>
  <c r="C857" i="7" s="1"/>
  <c r="C858" i="7" s="1"/>
  <c r="C859" i="7" s="1"/>
  <c r="C860" i="7" s="1"/>
  <c r="C861" i="7" s="1"/>
  <c r="C862" i="7" s="1"/>
  <c r="C863" i="7" s="1"/>
  <c r="C864" i="7" s="1"/>
  <c r="C865" i="7" s="1"/>
  <c r="C866" i="7" s="1"/>
  <c r="C867" i="7" s="1"/>
  <c r="C868" i="7" s="1"/>
  <c r="C869" i="7" s="1"/>
  <c r="C870" i="7" s="1"/>
  <c r="C871" i="7" s="1"/>
  <c r="C872" i="7" s="1"/>
  <c r="C873" i="7" s="1"/>
  <c r="C874" i="7" s="1"/>
  <c r="C875" i="7" s="1"/>
  <c r="C876" i="7" s="1"/>
  <c r="C877" i="7" s="1"/>
  <c r="C878" i="7" s="1"/>
  <c r="C879" i="7" s="1"/>
  <c r="C880" i="7" s="1"/>
  <c r="C881" i="7" s="1"/>
  <c r="C882" i="7" s="1"/>
  <c r="C883" i="7" s="1"/>
  <c r="C884" i="7" s="1"/>
  <c r="C885" i="7" s="1"/>
  <c r="C887" i="7" l="1"/>
  <c r="C888" i="7" s="1"/>
  <c r="C889" i="7" s="1"/>
  <c r="C892" i="7" s="1"/>
  <c r="C893" i="7" s="1"/>
  <c r="C895" i="7" s="1"/>
  <c r="C896" i="7" s="1"/>
  <c r="C897" i="7" s="1"/>
  <c r="C898" i="7" s="1"/>
  <c r="C899" i="7" s="1"/>
  <c r="C900" i="7" s="1"/>
  <c r="C901" i="7" s="1"/>
  <c r="C902" i="7" s="1"/>
  <c r="C903" i="7" s="1"/>
  <c r="C906" i="7" s="1"/>
  <c r="C907" i="7" s="1"/>
  <c r="C908" i="7" s="1"/>
  <c r="C909" i="7" s="1"/>
  <c r="C910" i="7" s="1"/>
  <c r="C911" i="7" s="1"/>
  <c r="C912" i="7" s="1"/>
  <c r="C913" i="7" s="1"/>
  <c r="C914" i="7" s="1"/>
  <c r="C915" i="7" s="1"/>
  <c r="C916" i="7" s="1"/>
  <c r="C917" i="7" s="1"/>
  <c r="C924" i="7" l="1"/>
  <c r="C925" i="7" s="1"/>
  <c r="C926" i="7" s="1"/>
  <c r="C930" i="7" l="1"/>
  <c r="C931" i="7" s="1"/>
  <c r="C932" i="7" s="1"/>
  <c r="C933" i="7" s="1"/>
  <c r="C934" i="7" s="1"/>
  <c r="C935" i="7" s="1"/>
  <c r="C936" i="7" s="1"/>
  <c r="C937" i="7" s="1"/>
  <c r="C938" i="7" s="1"/>
  <c r="C939" i="7" s="1"/>
  <c r="C940" i="7" s="1"/>
  <c r="C941" i="7" s="1"/>
  <c r="C942" i="7" s="1"/>
  <c r="C943" i="7" s="1"/>
  <c r="C944" i="7" s="1"/>
  <c r="C945" i="7" s="1"/>
  <c r="C946" i="7" s="1"/>
  <c r="C947" i="7" s="1"/>
  <c r="C948" i="7" s="1"/>
  <c r="C949" i="7" s="1"/>
  <c r="C950" i="7" s="1"/>
  <c r="C951" i="7" s="1"/>
  <c r="C952" i="7" s="1"/>
  <c r="C953" i="7" s="1"/>
  <c r="C954" i="7" s="1"/>
  <c r="C955" i="7" s="1"/>
  <c r="C956" i="7" s="1"/>
  <c r="C957" i="7" s="1"/>
  <c r="C958" i="7" s="1"/>
  <c r="C959" i="7" s="1"/>
  <c r="C960" i="7" s="1"/>
  <c r="C961" i="7" s="1"/>
  <c r="C962" i="7" s="1"/>
  <c r="C963" i="7" s="1"/>
  <c r="C964" i="7" s="1"/>
  <c r="C965" i="7" s="1"/>
  <c r="C966" i="7" s="1"/>
  <c r="C967" i="7" s="1"/>
  <c r="C968" i="7" s="1"/>
  <c r="C969" i="7" s="1"/>
  <c r="C971" i="7" s="1"/>
  <c r="C972" i="7" s="1"/>
  <c r="C973" i="7" s="1"/>
  <c r="C974" i="7" s="1"/>
  <c r="C975" i="7" s="1"/>
  <c r="C976" i="7" s="1"/>
  <c r="C977" i="7" s="1"/>
  <c r="C978" i="7" s="1"/>
  <c r="C979" i="7" s="1"/>
  <c r="C980" i="7" s="1"/>
  <c r="C981" i="7" s="1"/>
  <c r="C982" i="7" s="1"/>
  <c r="C983" i="7" s="1"/>
  <c r="C984" i="7" s="1"/>
  <c r="C985" i="7" s="1"/>
  <c r="C986" i="7" l="1"/>
  <c r="C987" i="7" s="1"/>
  <c r="C988" i="7" s="1"/>
  <c r="C989" i="7" s="1"/>
  <c r="C1000" i="7" s="1"/>
  <c r="C1001" i="7" s="1"/>
  <c r="C1002" i="7" s="1"/>
  <c r="C1003" i="7" s="1"/>
  <c r="C1004" i="7" s="1"/>
  <c r="C1005" i="7" s="1"/>
  <c r="C1006" i="7" s="1"/>
  <c r="C1007" i="7" s="1"/>
  <c r="C1008" i="7" s="1"/>
  <c r="C1009" i="7" s="1"/>
  <c r="C1010" i="7" s="1"/>
  <c r="C1011" i="7" s="1"/>
  <c r="C1012" i="7" s="1"/>
  <c r="C1034" i="7" s="1"/>
  <c r="C1035" i="7" s="1"/>
  <c r="C1036" i="7" s="1"/>
  <c r="C1041" i="7" s="1"/>
  <c r="C1047" i="7" s="1"/>
  <c r="C1053" i="7" s="1"/>
  <c r="C1054" i="7" s="1"/>
  <c r="C1059" i="7" s="1"/>
  <c r="C1062" i="7" s="1"/>
  <c r="C1065" i="7" s="1"/>
  <c r="C1069" i="7" s="1"/>
  <c r="C1070" i="7" s="1"/>
  <c r="C1075" i="7" s="1"/>
  <c r="C1078" i="7" s="1"/>
  <c r="C1079" i="7" s="1"/>
  <c r="C1080" i="7" s="1"/>
  <c r="C1081" i="7" s="1"/>
  <c r="C1082" i="7" s="1"/>
  <c r="C1083" i="7" s="1"/>
  <c r="C1084" i="7" s="1"/>
  <c r="C1085" i="7" s="1"/>
  <c r="C1086" i="7" s="1"/>
  <c r="C1087" i="7" s="1"/>
  <c r="C1088" i="7" s="1"/>
  <c r="C1089" i="7" s="1"/>
  <c r="C1090" i="7" s="1"/>
  <c r="C1091" i="7" s="1"/>
  <c r="C1092" i="7" s="1"/>
  <c r="C1093" i="7" s="1"/>
  <c r="C1094" i="7" s="1"/>
  <c r="C1095" i="7" s="1"/>
  <c r="C1096" i="7" s="1"/>
  <c r="C1097" i="7" s="1"/>
  <c r="C1098" i="7" s="1"/>
  <c r="C1099" i="7" s="1"/>
  <c r="C1100" i="7" s="1"/>
  <c r="C1101" i="7" s="1"/>
  <c r="C1102" i="7" s="1"/>
  <c r="C1103" i="7" s="1"/>
  <c r="C1104" i="7" s="1"/>
  <c r="C1105" i="7" s="1"/>
  <c r="C1106" i="7" s="1"/>
  <c r="C1107" i="7" s="1"/>
  <c r="C1108" i="7" s="1"/>
  <c r="C1109" i="7" s="1"/>
  <c r="C1113" i="7" s="1"/>
  <c r="C1114" i="7" s="1"/>
  <c r="C1115" i="7" s="1"/>
  <c r="C1117" i="7" s="1"/>
  <c r="C1372" i="7" s="1"/>
  <c r="C1373" i="7" s="1"/>
  <c r="C1374" i="7" s="1"/>
  <c r="C1375" i="7" s="1"/>
  <c r="C1376" i="7" s="1"/>
  <c r="C1377" i="7" s="1"/>
  <c r="C1378" i="7" s="1"/>
  <c r="C1379" i="7" s="1"/>
  <c r="C1380" i="7" s="1"/>
  <c r="C1381" i="7" s="1"/>
  <c r="C1382" i="7" s="1"/>
  <c r="C1383" i="7" s="1"/>
  <c r="C1384" i="7" s="1"/>
  <c r="C1385" i="7" s="1"/>
  <c r="C1390" i="7" s="1"/>
  <c r="C1391" i="7" s="1"/>
  <c r="C1392" i="7" s="1"/>
  <c r="C1393" i="7" s="1"/>
  <c r="C1394" i="7" s="1"/>
  <c r="C1395" i="7" s="1"/>
  <c r="C1396" i="7" s="1"/>
  <c r="C1397" i="7" s="1"/>
  <c r="C1398" i="7" s="1"/>
  <c r="C1399" i="7" s="1"/>
  <c r="C1400" i="7" s="1"/>
  <c r="C1401" i="7" s="1"/>
  <c r="C1404" i="7" s="1"/>
  <c r="C1405" i="7" s="1"/>
  <c r="C1406" i="7" s="1"/>
  <c r="C1407" i="7" s="1"/>
  <c r="C1408" i="7" s="1"/>
  <c r="C1409" i="7" s="1"/>
  <c r="C1410" i="7" s="1"/>
  <c r="C1411" i="7" s="1"/>
  <c r="C1412" i="7" s="1"/>
  <c r="C1413" i="7" s="1"/>
  <c r="C1414" i="7" s="1"/>
  <c r="C1415" i="7" s="1"/>
  <c r="C1416" i="7" s="1"/>
  <c r="C1417" i="7" s="1"/>
  <c r="C1418" i="7" s="1"/>
  <c r="C1420" i="7" s="1"/>
  <c r="C1421" i="7" s="1"/>
  <c r="C1422" i="7" s="1"/>
  <c r="C1423" i="7" s="1"/>
  <c r="C1424" i="7" s="1"/>
  <c r="C1425" i="7" s="1"/>
  <c r="C1426" i="7" s="1"/>
  <c r="C1427" i="7" s="1"/>
  <c r="C1428" i="7" s="1"/>
  <c r="C1429" i="7" s="1"/>
  <c r="C1430" i="7" s="1"/>
  <c r="C1431" i="7" s="1"/>
  <c r="C1432" i="7" s="1"/>
  <c r="C1434" i="7" s="1"/>
  <c r="C1436" i="7" s="1"/>
  <c r="C1437" i="7" s="1"/>
  <c r="C1438" i="7" s="1"/>
  <c r="C1439" i="7" s="1"/>
  <c r="C1440" i="7" s="1"/>
  <c r="C1441" i="7" s="1"/>
  <c r="C1442" i="7" s="1"/>
  <c r="C1443" i="7" s="1"/>
  <c r="C1444" i="7" s="1"/>
  <c r="C1445" i="7" s="1"/>
  <c r="C1446" i="7" s="1"/>
  <c r="C1447" i="7" s="1"/>
  <c r="C1448" i="7" s="1"/>
  <c r="C1449" i="7" s="1"/>
  <c r="C1450" i="7" s="1"/>
  <c r="C1451" i="7" s="1"/>
  <c r="C1452" i="7" s="1"/>
  <c r="C1454" i="7" s="1"/>
  <c r="C1455" i="7" s="1"/>
  <c r="C1456" i="7" s="1"/>
  <c r="C1457" i="7" s="1"/>
  <c r="C1458" i="7" s="1"/>
  <c r="C1459" i="7" s="1"/>
  <c r="C1460" i="7" s="1"/>
  <c r="C1461" i="7" s="1"/>
  <c r="C1464" i="7" s="1"/>
  <c r="C1468" i="7" s="1"/>
  <c r="C1469" i="7" s="1"/>
  <c r="C1471" i="7" s="1"/>
  <c r="C1472" i="7" s="1"/>
  <c r="C1473" i="7" s="1"/>
  <c r="C1474" i="7" s="1"/>
  <c r="C1475" i="7" s="1"/>
  <c r="C1476" i="7" s="1"/>
  <c r="C1478" i="7" s="1"/>
  <c r="C1479" i="7" s="1"/>
  <c r="C1480" i="7" s="1"/>
  <c r="C1481" i="7" s="1"/>
  <c r="C1482" i="7" s="1"/>
  <c r="C1483" i="7" s="1"/>
  <c r="C1486" i="7" s="1"/>
  <c r="C1487" i="7" s="1"/>
  <c r="C1491" i="7" s="1"/>
  <c r="C1492" i="7" s="1"/>
  <c r="C1493" i="7" s="1"/>
  <c r="C1494" i="7" s="1"/>
  <c r="C1495" i="7" s="1"/>
  <c r="C1499" i="7" s="1"/>
  <c r="C1500" i="7" s="1"/>
  <c r="C1501" i="7" s="1"/>
  <c r="C1502" i="7" s="1"/>
  <c r="C1503" i="7" s="1"/>
  <c r="C1505" i="7" s="1"/>
  <c r="C1506" i="7" s="1"/>
  <c r="C1507" i="7" s="1"/>
  <c r="C1509" i="7" s="1"/>
  <c r="C1511" i="7" s="1"/>
  <c r="C992" i="7"/>
  <c r="C1512" i="7" l="1"/>
  <c r="C1513" i="7" s="1"/>
  <c r="C1514" i="7" s="1"/>
  <c r="C1515" i="7" s="1"/>
  <c r="C1516" i="7" s="1"/>
  <c r="C1517" i="7" s="1"/>
  <c r="C1519" i="7" s="1"/>
  <c r="C1520" i="7" s="1"/>
  <c r="C1521" i="7" s="1"/>
  <c r="C1522" i="7" s="1"/>
  <c r="C1523" i="7" s="1"/>
  <c r="C1524" i="7" s="1"/>
  <c r="C1525" i="7" s="1"/>
  <c r="C1526" i="7" s="1"/>
  <c r="C1527" i="7" s="1"/>
  <c r="C1528" i="7" s="1"/>
  <c r="C1529" i="7" s="1"/>
  <c r="C1530" i="7" s="1"/>
  <c r="C1531" i="7" s="1"/>
  <c r="C1532" i="7" s="1"/>
  <c r="C1534" i="7" s="1"/>
  <c r="C1536" i="7" s="1"/>
  <c r="C1537" i="7" s="1"/>
  <c r="C1538" i="7" s="1"/>
  <c r="C1539" i="7" s="1"/>
  <c r="C1541" i="7" s="1"/>
  <c r="C1542" i="7" s="1"/>
  <c r="C1543" i="7" s="1"/>
  <c r="C1544" i="7" s="1"/>
  <c r="C1545" i="7" s="1"/>
  <c r="C1546" i="7" s="1"/>
  <c r="C1547" i="7" s="1"/>
  <c r="C1548" i="7" s="1"/>
  <c r="C1549" i="7" s="1"/>
  <c r="C1550" i="7" s="1"/>
  <c r="C1551" i="7" s="1"/>
  <c r="C1552" i="7" s="1"/>
  <c r="C1556" i="7" s="1"/>
  <c r="C1557" i="7" s="1"/>
  <c r="C1558" i="7" s="1"/>
  <c r="C1559" i="7" s="1"/>
  <c r="C1560" i="7" s="1"/>
  <c r="C1561" i="7" s="1"/>
  <c r="C1562" i="7" s="1"/>
  <c r="C1563" i="7" s="1"/>
  <c r="C1564" i="7" s="1"/>
  <c r="C1565" i="7" s="1"/>
  <c r="C1566" i="7" s="1"/>
  <c r="C1567" i="7" s="1"/>
  <c r="C1568" i="7" s="1"/>
  <c r="C1569" i="7" s="1"/>
  <c r="C1570" i="7" s="1"/>
  <c r="C1571" i="7" s="1"/>
  <c r="C1572" i="7" s="1"/>
  <c r="C1573" i="7" s="1"/>
  <c r="C1574" i="7" s="1"/>
  <c r="C1575" i="7" s="1"/>
  <c r="C1576" i="7" s="1"/>
  <c r="C1577" i="7" s="1"/>
  <c r="C1581" i="7" s="1"/>
  <c r="C1583" i="7" s="1"/>
  <c r="C1584" i="7" s="1"/>
  <c r="C1585" i="7" s="1"/>
  <c r="C1586" i="7" s="1"/>
  <c r="C1587" i="7" s="1"/>
  <c r="C1588" i="7" s="1"/>
  <c r="C1589" i="7" s="1"/>
  <c r="C1590" i="7" s="1"/>
  <c r="C1591" i="7" s="1"/>
  <c r="C1592" i="7" l="1"/>
  <c r="C1596" i="7" s="1"/>
  <c r="C1597" i="7" s="1"/>
  <c r="C1598" i="7" s="1"/>
  <c r="C1599" i="7" s="1"/>
  <c r="C1603" i="7" s="1"/>
  <c r="C1604" i="7" s="1"/>
  <c r="C1606" i="7" s="1"/>
  <c r="C1607" i="7" s="1"/>
  <c r="C1608" i="7" s="1"/>
  <c r="C1609" i="7" s="1"/>
  <c r="C1610" i="7" s="1"/>
  <c r="C1612" i="7" s="1"/>
  <c r="C1613" i="7" s="1"/>
  <c r="C1614" i="7" s="1"/>
  <c r="C1615" i="7" s="1"/>
  <c r="C1616" i="7" s="1"/>
  <c r="C1617" i="7" s="1"/>
  <c r="C1619" i="7" s="1"/>
  <c r="C1620" i="7" s="1"/>
  <c r="C1621" i="7" s="1"/>
  <c r="C1622" i="7" s="1"/>
  <c r="C1623" i="7" s="1"/>
  <c r="C1624" i="7" s="1"/>
  <c r="C1625" i="7" s="1"/>
  <c r="C1626" i="7" s="1"/>
  <c r="C1627" i="7" s="1"/>
  <c r="C1628" i="7" s="1"/>
  <c r="C1629" i="7" s="1"/>
  <c r="C1630" i="7" s="1"/>
  <c r="C1631" i="7" s="1"/>
  <c r="C1636" i="7" s="1"/>
  <c r="C1637" i="7" s="1"/>
  <c r="C1638" i="7" s="1"/>
  <c r="C1639" i="7" s="1"/>
  <c r="C1640" i="7" s="1"/>
  <c r="C1641" i="7" s="1"/>
  <c r="C1642" i="7" s="1"/>
  <c r="C1643" i="7" s="1"/>
  <c r="C1644" i="7" s="1"/>
  <c r="C1645" i="7" s="1"/>
  <c r="C1646" i="7" s="1"/>
  <c r="C1647" i="7" s="1"/>
  <c r="C1648" i="7" s="1"/>
  <c r="C1649" i="7" s="1"/>
  <c r="C1650" i="7" s="1"/>
  <c r="C1651" i="7" s="1"/>
  <c r="C1652" i="7" s="1"/>
  <c r="C1653" i="7" s="1"/>
  <c r="C1654" i="7" s="1"/>
  <c r="C3" i="6" l="1"/>
  <c r="C4" i="6" s="1"/>
  <c r="C5" i="6" s="1"/>
  <c r="C7" i="6" s="1"/>
  <c r="C8" i="6" s="1"/>
  <c r="C9" i="6" s="1"/>
  <c r="C10" i="6" s="1"/>
  <c r="C11" i="6" s="1"/>
  <c r="C12" i="6" s="1"/>
  <c r="C13" i="6" s="1"/>
  <c r="C15" i="6" s="1"/>
  <c r="C17" i="6" s="1"/>
  <c r="C18" i="6" s="1"/>
  <c r="C19" i="6" s="1"/>
  <c r="C20" i="6" s="1"/>
  <c r="C21" i="6" s="1"/>
  <c r="C22" i="6" s="1"/>
  <c r="C23" i="6" s="1"/>
  <c r="C24" i="6" s="1"/>
  <c r="C26" i="6" s="1"/>
  <c r="C27" i="6" s="1"/>
  <c r="C28" i="6" s="1"/>
  <c r="C29" i="6" s="1"/>
  <c r="C30" i="6" s="1"/>
  <c r="C31" i="6" s="1"/>
  <c r="C32" i="6" s="1"/>
  <c r="C34" i="6" s="1"/>
  <c r="C35" i="6" s="1"/>
  <c r="C36" i="6" s="1"/>
  <c r="C37" i="6" s="1"/>
  <c r="C39" i="6" s="1"/>
  <c r="C41" i="6" s="1"/>
  <c r="C42" i="6" s="1"/>
  <c r="C43" i="6" s="1"/>
  <c r="C44" i="6" s="1"/>
  <c r="C45" i="6" s="1"/>
  <c r="C46" i="6" s="1"/>
  <c r="C47" i="6" s="1"/>
  <c r="C48" i="6" s="1"/>
  <c r="C49" i="6" s="1"/>
  <c r="C51" i="6" s="1"/>
  <c r="C52" i="6" s="1"/>
  <c r="C54" i="6" s="1"/>
  <c r="C55" i="6" s="1"/>
  <c r="C56" i="6" s="1"/>
  <c r="C57" i="6" s="1"/>
  <c r="C58" i="6" s="1"/>
  <c r="C59" i="6" s="1"/>
  <c r="C60" i="6" s="1"/>
  <c r="C62" i="6" s="1"/>
  <c r="C63" i="6" s="1"/>
  <c r="C64" i="6" s="1"/>
  <c r="C65" i="6" s="1"/>
  <c r="C66" i="6" s="1"/>
  <c r="C67" i="6" s="1"/>
  <c r="C68" i="6" s="1"/>
  <c r="C69" i="6" s="1"/>
  <c r="C70" i="6" s="1"/>
  <c r="C71" i="6" s="1"/>
  <c r="C72" i="6" s="1"/>
  <c r="C73" i="6" s="1"/>
  <c r="C74" i="6" s="1"/>
  <c r="C75" i="6" s="1"/>
  <c r="C76" i="6" s="1"/>
  <c r="C77" i="6" s="1"/>
  <c r="C79" i="6" s="1"/>
  <c r="C80" i="6" s="1"/>
  <c r="C81" i="6" s="1"/>
  <c r="C82" i="6" s="1"/>
  <c r="C83" i="6" s="1"/>
  <c r="C84" i="6" s="1"/>
  <c r="C85" i="6" s="1"/>
  <c r="C86" i="6" s="1"/>
  <c r="C87" i="6" s="1"/>
  <c r="C88" i="6" s="1"/>
  <c r="C89" i="6" s="1"/>
  <c r="C90" i="6" s="1"/>
  <c r="C91" i="6" s="1"/>
  <c r="C92" i="6" s="1"/>
  <c r="C94" i="6" s="1"/>
  <c r="C95" i="6" s="1"/>
  <c r="C96" i="6" s="1"/>
  <c r="C97" i="6" s="1"/>
  <c r="C98" i="6" s="1"/>
  <c r="C99" i="6" s="1"/>
  <c r="C100" i="6" s="1"/>
  <c r="C101" i="6" s="1"/>
  <c r="C102" i="6" s="1"/>
  <c r="C103" i="6" s="1"/>
  <c r="C104" i="6" s="1"/>
  <c r="C105" i="6" s="1"/>
  <c r="C107" i="6" s="1"/>
  <c r="C108" i="6" s="1"/>
  <c r="C109" i="6" s="1"/>
  <c r="C110" i="6" s="1"/>
  <c r="C111" i="6" s="1"/>
  <c r="C112" i="6" s="1"/>
  <c r="C113" i="6" s="1"/>
  <c r="C114" i="6" s="1"/>
  <c r="C115" i="6" s="1"/>
  <c r="C116" i="6" s="1"/>
  <c r="C118" i="6" s="1"/>
  <c r="C119" i="6" s="1"/>
  <c r="C120" i="6" s="1"/>
  <c r="C121" i="6" s="1"/>
  <c r="C122" i="6" s="1"/>
  <c r="C123" i="6" s="1"/>
  <c r="C124" i="6" s="1"/>
  <c r="C125" i="6" s="1"/>
  <c r="C126" i="6" s="1"/>
  <c r="C127" i="6" s="1"/>
  <c r="C128" i="6" s="1"/>
  <c r="C129" i="6" s="1"/>
  <c r="C130" i="6" s="1"/>
  <c r="C131" i="6" s="1"/>
  <c r="C172" i="6" s="1"/>
  <c r="C173" i="6" s="1"/>
  <c r="C174" i="6" s="1"/>
  <c r="C175" i="6" s="1"/>
  <c r="C176" i="6" s="1"/>
  <c r="C177" i="6" s="1"/>
  <c r="C178" i="6" s="1"/>
  <c r="C179" i="6" s="1"/>
  <c r="C180" i="6" s="1"/>
  <c r="C181" i="6" s="1"/>
  <c r="C182" i="6" s="1"/>
  <c r="C183" i="6" s="1"/>
  <c r="C186" i="6" s="1"/>
  <c r="C188" i="6" s="1"/>
  <c r="C190" i="6" s="1"/>
  <c r="C192" i="6" s="1"/>
  <c r="C193" i="6" s="1"/>
  <c r="C194" i="6" s="1"/>
  <c r="C196" i="6" s="1"/>
  <c r="C197" i="6" s="1"/>
  <c r="C198" i="6" s="1"/>
  <c r="C199" i="6" s="1"/>
  <c r="C200" i="6" s="1"/>
  <c r="C201" i="6" s="1"/>
  <c r="C203" i="6" s="1"/>
  <c r="C204" i="6" s="1"/>
  <c r="C205" i="6" s="1"/>
  <c r="C207" i="6" s="1"/>
  <c r="C208" i="6" s="1"/>
  <c r="C209" i="6" s="1"/>
  <c r="C210" i="6" s="1"/>
  <c r="C212" i="6" s="1"/>
  <c r="C213" i="6" s="1"/>
  <c r="C214" i="6" s="1"/>
  <c r="C215" i="6" s="1"/>
  <c r="C216" i="6" s="1"/>
  <c r="C217" i="6" s="1"/>
  <c r="C219" i="6" s="1"/>
  <c r="C220" i="6" s="1"/>
  <c r="C222" i="6" s="1"/>
  <c r="C223" i="6" s="1"/>
  <c r="C225" i="6" s="1"/>
  <c r="C226" i="6" s="1"/>
  <c r="C227" i="6" s="1"/>
  <c r="C229" i="6" s="1"/>
  <c r="C230" i="6" s="1"/>
  <c r="C231" i="6" s="1"/>
  <c r="C232" i="6" s="1"/>
  <c r="C234" i="6" s="1"/>
  <c r="C235" i="6" s="1"/>
  <c r="C237" i="6" s="1"/>
  <c r="C238" i="6" s="1"/>
  <c r="C239" i="6" s="1"/>
  <c r="C241" i="6" s="1"/>
  <c r="C243" i="6" s="1"/>
  <c r="C244" i="6" s="1"/>
  <c r="C245" i="6" s="1"/>
  <c r="C246" i="6" s="1"/>
  <c r="C247" i="6" s="1"/>
  <c r="C249" i="6" s="1"/>
  <c r="C250" i="6" s="1"/>
  <c r="C251" i="6" s="1"/>
  <c r="C252" i="6" s="1"/>
  <c r="C253" i="6" s="1"/>
  <c r="C254" i="6" s="1"/>
  <c r="C255" i="6" s="1"/>
  <c r="C257" i="6" s="1"/>
  <c r="C258" i="6" s="1"/>
  <c r="C259" i="6" s="1"/>
  <c r="C260" i="6" s="1"/>
  <c r="C261" i="6" s="1"/>
  <c r="C262" i="6" s="1"/>
  <c r="C263" i="6" s="1"/>
  <c r="C265" i="6" s="1"/>
  <c r="C267" i="6" s="1"/>
  <c r="C268" i="6" s="1"/>
  <c r="C270" i="6" s="1"/>
  <c r="C271" i="6" s="1"/>
  <c r="C273" i="6" s="1"/>
  <c r="C274" i="6" s="1"/>
  <c r="C275" i="6" s="1"/>
  <c r="C276" i="6" s="1"/>
  <c r="C277" i="6" s="1"/>
  <c r="C279" i="6" s="1"/>
  <c r="C280" i="6" s="1"/>
  <c r="C281" i="6" s="1"/>
  <c r="C283" i="6" s="1"/>
  <c r="C284" i="6" s="1"/>
  <c r="C287" i="6" s="1"/>
  <c r="C289" i="6" s="1"/>
  <c r="C290" i="6" s="1"/>
  <c r="C291" i="6" s="1"/>
  <c r="C292" i="6" s="1"/>
  <c r="C293" i="6" s="1"/>
  <c r="C294" i="6" s="1"/>
  <c r="C296" i="6" s="1"/>
  <c r="C297" i="6" s="1"/>
  <c r="C298" i="6" s="1"/>
  <c r="C299" i="6" s="1"/>
  <c r="C300" i="6" s="1"/>
  <c r="C301" i="6" s="1"/>
  <c r="C302" i="6" s="1"/>
  <c r="C303" i="6" s="1"/>
  <c r="C304" i="6" s="1"/>
  <c r="C305" i="6" s="1"/>
  <c r="C307" i="6" s="1"/>
  <c r="C308" i="6" s="1"/>
  <c r="C309" i="6" s="1"/>
  <c r="C310" i="6" s="1"/>
  <c r="C311" i="6" s="1"/>
  <c r="C312" i="6" s="1"/>
  <c r="C313" i="6" s="1"/>
  <c r="C315" i="6" s="1"/>
  <c r="C316" i="6" s="1"/>
  <c r="C317" i="6" s="1"/>
  <c r="C318" i="6" s="1"/>
  <c r="C319" i="6" s="1"/>
  <c r="C320" i="6" s="1"/>
  <c r="C321" i="6" s="1"/>
  <c r="C322" i="6" s="1"/>
  <c r="C323" i="6" s="1"/>
  <c r="C324" i="6" s="1"/>
  <c r="C325" i="6" s="1"/>
  <c r="C326" i="6" s="1"/>
  <c r="C327" i="6" s="1"/>
  <c r="C328" i="6" s="1"/>
  <c r="C330" i="6" s="1"/>
  <c r="C331" i="6" s="1"/>
  <c r="C332" i="6" s="1"/>
  <c r="C333" i="6" s="1"/>
  <c r="C334" i="6" s="1"/>
  <c r="C335" i="6" s="1"/>
  <c r="C336" i="6" s="1"/>
  <c r="C337" i="6" s="1"/>
  <c r="C339" i="6" s="1"/>
  <c r="C340" i="6" s="1"/>
  <c r="C341" i="6" s="1"/>
  <c r="C342" i="6" s="1"/>
  <c r="C343" i="6" s="1"/>
  <c r="C344" i="6" l="1"/>
  <c r="C345" i="6" s="1"/>
  <c r="C346" i="6" s="1"/>
  <c r="C347" i="6" s="1"/>
  <c r="C348" i="6" s="1"/>
  <c r="C349" i="6" s="1"/>
  <c r="C350" i="6" s="1"/>
  <c r="C351" i="6" s="1"/>
  <c r="C352" i="6" s="1"/>
  <c r="C353" i="6" s="1"/>
  <c r="C354" i="6" s="1"/>
  <c r="C355" i="6" s="1"/>
  <c r="C356" i="6" s="1"/>
  <c r="C357" i="6" s="1"/>
  <c r="C358" i="6" s="1"/>
  <c r="C359" i="6" s="1"/>
  <c r="C360" i="6" s="1"/>
  <c r="C361" i="6" s="1"/>
  <c r="C362" i="6" s="1"/>
  <c r="C363" i="6" s="1"/>
  <c r="C364" i="6" s="1"/>
  <c r="C365" i="6" s="1"/>
  <c r="C366" i="6" s="1"/>
  <c r="C367" i="6" s="1"/>
  <c r="C368" i="6" s="1"/>
  <c r="C369" i="6" s="1"/>
  <c r="C370" i="6" s="1"/>
  <c r="C371" i="6" s="1"/>
  <c r="C372" i="6" s="1"/>
  <c r="C373" i="6" s="1"/>
  <c r="C374" i="6" s="1"/>
  <c r="C375" i="6" s="1"/>
  <c r="C376" i="6" s="1"/>
  <c r="C377" i="6" s="1"/>
  <c r="C378" i="6" s="1"/>
  <c r="C379" i="6" s="1"/>
  <c r="C380" i="6" s="1"/>
  <c r="C381" i="6" s="1"/>
  <c r="C393" i="6" s="1"/>
  <c r="C394" i="6" s="1"/>
  <c r="C395" i="6" s="1"/>
  <c r="C396" i="6" s="1"/>
  <c r="C397" i="6" s="1"/>
  <c r="C398" i="6" s="1"/>
  <c r="C399" i="6" s="1"/>
  <c r="C400" i="6" s="1"/>
  <c r="C401" i="6" s="1"/>
  <c r="C402" i="6" s="1"/>
  <c r="C405" i="6" s="1"/>
  <c r="C406" i="6" s="1"/>
  <c r="C407" i="6" s="1"/>
  <c r="C409" i="6" s="1"/>
  <c r="C411" i="6" s="1"/>
  <c r="C412" i="6" s="1"/>
  <c r="C414" i="6" s="1"/>
  <c r="C415" i="6" s="1"/>
  <c r="C416" i="6" s="1"/>
  <c r="C417" i="6" s="1"/>
  <c r="C418" i="6" s="1"/>
  <c r="C420" i="6" s="1"/>
  <c r="C421" i="6" s="1"/>
  <c r="C423" i="6" s="1"/>
  <c r="C424" i="6" s="1"/>
  <c r="C425" i="6" s="1"/>
  <c r="C427" i="6" s="1"/>
  <c r="C429" i="6" s="1"/>
  <c r="C430" i="6" s="1"/>
  <c r="C431" i="6" s="1"/>
  <c r="C432" i="6" s="1"/>
  <c r="C433" i="6" s="1"/>
  <c r="C434" i="6" s="1"/>
  <c r="C435" i="6" s="1"/>
  <c r="C436" i="6" s="1"/>
  <c r="C437" i="6" s="1"/>
  <c r="C438" i="6" s="1"/>
  <c r="C439" i="6" s="1"/>
  <c r="C440" i="6" s="1"/>
  <c r="C441" i="6" s="1"/>
  <c r="C442" i="6" s="1"/>
  <c r="C443" i="6" s="1"/>
  <c r="C444" i="6" s="1"/>
  <c r="C445" i="6" s="1"/>
  <c r="C446" i="6" s="1"/>
  <c r="C447" i="6" s="1"/>
  <c r="C448" i="6" s="1"/>
  <c r="C449" i="6" s="1"/>
  <c r="C450" i="6" s="1"/>
  <c r="C451" i="6" s="1"/>
  <c r="C452" i="6" s="1"/>
  <c r="C453" i="6" s="1"/>
  <c r="C454" i="6" s="1"/>
  <c r="C455" i="6" s="1"/>
  <c r="C456" i="6" s="1"/>
  <c r="C457" i="6" s="1"/>
  <c r="C458" i="6" s="1"/>
  <c r="C459" i="6" s="1"/>
  <c r="C460" i="6" s="1"/>
  <c r="C461" i="6" s="1"/>
  <c r="C462" i="6" s="1"/>
  <c r="C463" i="6" s="1"/>
  <c r="C464" i="6" s="1"/>
  <c r="C465" i="6" s="1"/>
  <c r="C467" i="6" s="1"/>
  <c r="C468" i="6" s="1"/>
  <c r="C481" i="6" s="1"/>
  <c r="C482" i="6" s="1"/>
  <c r="C483" i="6" s="1"/>
  <c r="C484" i="6" s="1"/>
  <c r="C485" i="6" s="1"/>
  <c r="C486" i="6" s="1"/>
  <c r="C488" i="6" l="1"/>
  <c r="C489" i="6" s="1"/>
  <c r="C490" i="6" s="1"/>
  <c r="C491" i="6" s="1"/>
  <c r="C492" i="6" s="1"/>
  <c r="C493" i="6" s="1"/>
  <c r="C494" i="6" s="1"/>
  <c r="C495" i="6" s="1"/>
  <c r="C497" i="6" s="1"/>
  <c r="C498" i="6" s="1"/>
  <c r="C499" i="6" s="1"/>
  <c r="C500" i="6" s="1"/>
  <c r="C501" i="6" s="1"/>
  <c r="C502" i="6" s="1"/>
  <c r="C503" i="6" s="1"/>
  <c r="C504" i="6" s="1"/>
  <c r="C507" i="6" s="1"/>
  <c r="C508" i="6" s="1"/>
  <c r="C509" i="6" s="1"/>
  <c r="C510" i="6" s="1"/>
  <c r="C511" i="6" s="1"/>
  <c r="C512" i="6" s="1"/>
  <c r="C513" i="6" s="1"/>
  <c r="C514" i="6" s="1"/>
  <c r="C515" i="6" s="1"/>
  <c r="C516" i="6" s="1"/>
  <c r="C517" i="6" s="1"/>
  <c r="C518" i="6" s="1"/>
  <c r="C519" i="6" s="1"/>
  <c r="C520" i="6" s="1"/>
  <c r="C521" i="6" s="1"/>
  <c r="C522" i="6" s="1"/>
  <c r="C523" i="6" s="1"/>
  <c r="C524" i="6" s="1"/>
  <c r="C526" i="6" s="1"/>
  <c r="C527" i="6" s="1"/>
  <c r="C528" i="6" s="1"/>
  <c r="C530" i="6" s="1"/>
  <c r="C531" i="6" s="1"/>
  <c r="C533" i="6" s="1"/>
  <c r="C534" i="6" s="1"/>
  <c r="C535" i="6" s="1"/>
  <c r="C536" i="6" s="1"/>
  <c r="C537" i="6" s="1"/>
  <c r="C538" i="6" s="1"/>
  <c r="C539" i="6" s="1"/>
  <c r="C540" i="6" s="1"/>
  <c r="C541" i="6" s="1"/>
  <c r="C542" i="6" l="1"/>
  <c r="C631" i="6" s="1"/>
  <c r="C632" i="6" s="1"/>
  <c r="C633" i="6" s="1"/>
  <c r="C634" i="6" s="1"/>
  <c r="C635" i="6" s="1"/>
  <c r="C637" i="6" s="1"/>
  <c r="C638" i="6" s="1"/>
  <c r="C639" i="6" s="1"/>
  <c r="C641" i="6" s="1"/>
  <c r="C642" i="6" s="1"/>
  <c r="C643" i="6" s="1"/>
  <c r="C644" i="6" s="1"/>
  <c r="C645" i="6" s="1"/>
  <c r="C646" i="6" s="1"/>
  <c r="C647" i="6" s="1"/>
  <c r="C648" i="6" s="1"/>
  <c r="C649" i="6" s="1"/>
  <c r="C650" i="6" s="1"/>
  <c r="C669" i="6"/>
  <c r="C670" i="6" s="1"/>
  <c r="C671" i="6" s="1"/>
  <c r="C672" i="6" s="1"/>
  <c r="C673" i="6" s="1"/>
  <c r="C674" i="6" s="1"/>
  <c r="C675" i="6" s="1"/>
  <c r="C676" i="6" s="1"/>
  <c r="C677" i="6" s="1"/>
  <c r="C678" i="6" s="1"/>
  <c r="C679" i="6" s="1"/>
  <c r="C680" i="6" s="1"/>
  <c r="C681" i="6" s="1"/>
  <c r="C682" i="6" s="1"/>
  <c r="C683" i="6" s="1"/>
  <c r="C690" i="6" s="1"/>
  <c r="C691" i="6" s="1"/>
  <c r="C692" i="6" s="1"/>
  <c r="C693" i="6" s="1"/>
  <c r="C698" i="6" s="1"/>
  <c r="C699" i="6" s="1"/>
  <c r="C700" i="6" s="1"/>
  <c r="C685" i="6"/>
  <c r="C688" i="6" s="1"/>
  <c r="C742" i="6" l="1"/>
  <c r="C743" i="6" s="1"/>
  <c r="C744" i="6" s="1"/>
  <c r="C745" i="6" s="1"/>
  <c r="C746" i="6" s="1"/>
  <c r="C747" i="6" s="1"/>
  <c r="C748" i="6" s="1"/>
  <c r="C749" i="6" s="1"/>
  <c r="C750" i="6" s="1"/>
  <c r="C751" i="6" s="1"/>
  <c r="C752" i="6" s="1"/>
  <c r="C753" i="6" s="1"/>
  <c r="C754" i="6" s="1"/>
  <c r="C755" i="6" s="1"/>
  <c r="C756" i="6" s="1"/>
  <c r="C757" i="6" s="1"/>
  <c r="C758" i="6" s="1"/>
  <c r="C759" i="6" s="1"/>
  <c r="C760" i="6" s="1"/>
  <c r="C761" i="6" s="1"/>
  <c r="C762" i="6" s="1"/>
  <c r="C763" i="6" s="1"/>
  <c r="C764" i="6" s="1"/>
  <c r="C765" i="6" s="1"/>
  <c r="C766" i="6" s="1"/>
  <c r="C767" i="6" s="1"/>
  <c r="C768" i="6" s="1"/>
  <c r="C769" i="6" s="1"/>
  <c r="C770" i="6" s="1"/>
  <c r="C771" i="6" s="1"/>
  <c r="C772" i="6" s="1"/>
  <c r="C773" i="6" s="1"/>
  <c r="C774" i="6" s="1"/>
  <c r="C775" i="6" s="1"/>
  <c r="C776" i="6" s="1"/>
  <c r="C777" i="6" s="1"/>
  <c r="C778" i="6" s="1"/>
  <c r="C779" i="6" s="1"/>
  <c r="C780" i="6" s="1"/>
  <c r="C781" i="6" s="1"/>
  <c r="C782" i="6" s="1"/>
  <c r="C783" i="6" s="1"/>
  <c r="C784" i="6" s="1"/>
  <c r="C785" i="6" s="1"/>
  <c r="C818" i="6" s="1"/>
  <c r="C819" i="6" s="1"/>
  <c r="C820" i="6" s="1"/>
  <c r="C821" i="6" s="1"/>
  <c r="C822" i="6" s="1"/>
  <c r="C823" i="6" s="1"/>
  <c r="C824" i="6" s="1"/>
  <c r="C825" i="6" s="1"/>
  <c r="C826" i="6" s="1"/>
  <c r="C827" i="6" s="1"/>
  <c r="C828" i="6" s="1"/>
  <c r="C829" i="6" s="1"/>
  <c r="C830" i="6" s="1"/>
  <c r="C831" i="6" s="1"/>
  <c r="C832" i="6" s="1"/>
  <c r="C833" i="6" s="1"/>
  <c r="C834" i="6" s="1"/>
  <c r="C835" i="6" s="1"/>
  <c r="C836" i="6" s="1"/>
  <c r="C837" i="6" s="1"/>
  <c r="C838" i="6" s="1"/>
  <c r="C839" i="6" s="1"/>
  <c r="C840" i="6" s="1"/>
  <c r="C841" i="6" s="1"/>
  <c r="C842" i="6" s="1"/>
  <c r="C843" i="6" s="1"/>
  <c r="C844" i="6" s="1"/>
  <c r="C845" i="6" s="1"/>
  <c r="C846" i="6" s="1"/>
  <c r="C849" i="6" s="1"/>
  <c r="C850" i="6" s="1"/>
  <c r="C851" i="6" s="1"/>
  <c r="C852" i="6" s="1"/>
  <c r="C853" i="6" s="1"/>
  <c r="C854" i="6" s="1"/>
  <c r="C855" i="6" s="1"/>
  <c r="C856" i="6" s="1"/>
  <c r="C857" i="6" s="1"/>
  <c r="C858" i="6" s="1"/>
  <c r="C859" i="6" s="1"/>
  <c r="C860" i="6" s="1"/>
  <c r="C861" i="6" s="1"/>
  <c r="C862" i="6" s="1"/>
  <c r="C863" i="6" s="1"/>
  <c r="C864" i="6" s="1"/>
  <c r="C865" i="6" s="1"/>
  <c r="C867" i="6" s="1"/>
  <c r="C868" i="6" s="1"/>
  <c r="C869" i="6" s="1"/>
  <c r="C870" i="6" s="1"/>
  <c r="C871" i="6" s="1"/>
  <c r="C872" i="6" s="1"/>
  <c r="C873" i="6" s="1"/>
  <c r="C874" i="6" s="1"/>
  <c r="C875" i="6" s="1"/>
  <c r="C876" i="6" s="1"/>
  <c r="C877" i="6" s="1"/>
  <c r="C878" i="6" s="1"/>
  <c r="C879" i="6" s="1"/>
  <c r="C880" i="6" s="1"/>
  <c r="C881" i="6" s="1"/>
  <c r="C882" i="6" s="1"/>
  <c r="C883" i="6" s="1"/>
  <c r="C885" i="6" s="1"/>
  <c r="C886" i="6" s="1"/>
  <c r="C887" i="6" s="1"/>
  <c r="C889" i="6" s="1"/>
  <c r="C890" i="6" s="1"/>
  <c r="C891" i="6" s="1"/>
  <c r="C892" i="6" s="1"/>
  <c r="C893" i="6" s="1"/>
  <c r="C894" i="6" s="1"/>
  <c r="C895" i="6" s="1"/>
  <c r="C896" i="6" s="1"/>
  <c r="C897" i="6" s="1"/>
  <c r="C898" i="6" s="1"/>
  <c r="C899" i="6" s="1"/>
  <c r="C900" i="6" s="1"/>
  <c r="C902" i="6" s="1"/>
  <c r="C903" i="6" s="1"/>
  <c r="C904" i="6" s="1"/>
  <c r="C905" i="6" s="1"/>
  <c r="C906" i="6" s="1"/>
  <c r="C907" i="6" s="1"/>
  <c r="C908" i="6" s="1"/>
  <c r="C909" i="6" s="1"/>
  <c r="C910" i="6" s="1"/>
  <c r="C911" i="6" s="1"/>
  <c r="C912" i="6" s="1"/>
  <c r="C913" i="6" s="1"/>
  <c r="C914" i="6" s="1"/>
  <c r="C915" i="6" s="1"/>
  <c r="C916" i="6" s="1"/>
  <c r="C917" i="6" s="1"/>
  <c r="C918" i="6" s="1"/>
  <c r="C919" i="6" s="1"/>
  <c r="C920" i="6" s="1"/>
  <c r="C921" i="6" s="1"/>
  <c r="C922" i="6" s="1"/>
  <c r="C923" i="6" s="1"/>
  <c r="C938" i="6" s="1"/>
  <c r="C939" i="6" s="1"/>
  <c r="C940" i="6" s="1"/>
  <c r="C941" i="6" s="1"/>
  <c r="C943" i="6" s="1"/>
  <c r="C944" i="6" s="1"/>
  <c r="C945" i="6" s="1"/>
  <c r="C946" i="6" s="1"/>
  <c r="C947" i="6" s="1"/>
  <c r="C948" i="6" s="1"/>
  <c r="C950" i="6" s="1"/>
  <c r="C951" i="6" s="1"/>
  <c r="C952" i="6" s="1"/>
  <c r="C953" i="6" s="1"/>
  <c r="C955" i="6" s="1"/>
  <c r="C956" i="6" s="1"/>
  <c r="C957" i="6" s="1"/>
  <c r="C958" i="6" s="1"/>
  <c r="C959" i="6" s="1"/>
  <c r="C960" i="6" s="1"/>
  <c r="C961" i="6" s="1"/>
  <c r="C962" i="6" s="1"/>
  <c r="C964" i="6" s="1"/>
  <c r="C965" i="6" s="1"/>
  <c r="C966" i="6" s="1"/>
  <c r="C967" i="6" s="1"/>
  <c r="C968" i="6" s="1"/>
  <c r="C969" i="6" s="1"/>
  <c r="C970" i="6" s="1"/>
  <c r="C971" i="6" s="1"/>
  <c r="C972" i="6" s="1"/>
  <c r="C973" i="6" s="1"/>
  <c r="C975" i="6" s="1"/>
  <c r="C976" i="6" s="1"/>
  <c r="C977" i="6" s="1"/>
  <c r="C978" i="6" s="1"/>
  <c r="C980" i="6" s="1"/>
  <c r="C981" i="6" s="1"/>
  <c r="C983" i="6" s="1"/>
  <c r="C984" i="6" s="1"/>
  <c r="C985" i="6" s="1"/>
  <c r="C986" i="6" s="1"/>
  <c r="C987" i="6" s="1"/>
  <c r="C988" i="6" s="1"/>
  <c r="C989" i="6" s="1"/>
  <c r="C990" i="6" s="1"/>
  <c r="C991" i="6" s="1"/>
  <c r="C992" i="6" s="1"/>
  <c r="C993" i="6" s="1"/>
  <c r="C994" i="6" s="1"/>
  <c r="C995" i="6" s="1"/>
  <c r="C997" i="6" s="1"/>
  <c r="C998" i="6" s="1"/>
  <c r="C1000" i="6" s="1"/>
  <c r="C1001" i="6" s="1"/>
  <c r="C1002" i="6" s="1"/>
  <c r="C1003" i="6" s="1"/>
  <c r="C1004" i="6" s="1"/>
  <c r="C1007" i="6" s="1"/>
  <c r="C1008" i="6" s="1"/>
  <c r="C1009" i="6" s="1"/>
  <c r="C1011" i="6" s="1"/>
  <c r="C1050" i="6" s="1"/>
  <c r="C1051" i="6" s="1"/>
  <c r="C1053" i="6" s="1"/>
  <c r="C1054" i="6" s="1"/>
  <c r="C1055" i="6" s="1"/>
  <c r="C1056" i="6" s="1"/>
  <c r="C1057" i="6" s="1"/>
  <c r="C1058" i="6" s="1"/>
  <c r="C1059" i="6" s="1"/>
  <c r="C1060" i="6" s="1"/>
  <c r="C1062" i="6" s="1"/>
  <c r="C1063" i="6" s="1"/>
  <c r="C1064" i="6" s="1"/>
  <c r="C1065" i="6" s="1"/>
  <c r="C1066" i="6" s="1"/>
  <c r="C1068" i="6" s="1"/>
  <c r="C1069" i="6" s="1"/>
  <c r="C1070" i="6" s="1"/>
  <c r="C1072" i="6" s="1"/>
  <c r="C1073" i="6" s="1"/>
  <c r="C1074" i="6" s="1"/>
  <c r="C1075" i="6" s="1"/>
  <c r="C1076" i="6" s="1"/>
  <c r="C1077" i="6" s="1"/>
  <c r="C1078" i="6" s="1"/>
  <c r="C1079" i="6" s="1"/>
  <c r="C1080" i="6" s="1"/>
  <c r="C1081" i="6" s="1"/>
  <c r="C1082" i="6" s="1"/>
  <c r="C1083" i="6" s="1"/>
  <c r="C1152" i="6" s="1"/>
  <c r="C1159" i="6" s="1"/>
  <c r="C1161" i="6" s="1"/>
  <c r="C1162" i="6" s="1"/>
  <c r="C1164" i="6" s="1"/>
  <c r="C1165" i="6" s="1"/>
  <c r="C1166" i="6" s="1"/>
  <c r="C1167" i="6" s="1"/>
  <c r="C1168" i="6" s="1"/>
  <c r="C1169" i="6" s="1"/>
  <c r="C1170" i="6" s="1"/>
  <c r="C1171" i="6" s="1"/>
  <c r="C1172" i="6" s="1"/>
  <c r="C1173" i="6" s="1"/>
  <c r="C1174" i="6" s="1"/>
  <c r="C1175" i="6" s="1"/>
  <c r="C1176" i="6" s="1"/>
  <c r="C1177" i="6" s="1"/>
  <c r="C1178" i="6" s="1"/>
  <c r="C1179" i="6" s="1"/>
  <c r="C1180" i="6" s="1"/>
  <c r="C1184" i="6" s="1"/>
  <c r="C1185" i="6" s="1"/>
  <c r="C1186" i="6" s="1"/>
  <c r="C1187" i="6" s="1"/>
  <c r="C1189" i="6" s="1"/>
  <c r="C1190" i="6" s="1"/>
  <c r="C1191" i="6" s="1"/>
  <c r="C1192" i="6" s="1"/>
  <c r="C1193" i="6" s="1"/>
  <c r="C1194" i="6" s="1"/>
  <c r="C1195" i="6" s="1"/>
  <c r="C1196" i="6" s="1"/>
  <c r="C1197" i="6" s="1"/>
  <c r="C1198" i="6" s="1"/>
  <c r="C1199" i="6" s="1"/>
  <c r="C1200" i="6" s="1"/>
  <c r="C1201" i="6" s="1"/>
  <c r="C1202" i="6" s="1"/>
  <c r="C1203" i="6" s="1"/>
  <c r="C1204" i="6" s="1"/>
  <c r="C1206" i="6" s="1"/>
  <c r="C1207" i="6" s="1"/>
  <c r="C1208" i="6" s="1"/>
  <c r="C1209" i="6" s="1"/>
  <c r="C4" i="9" s="1"/>
  <c r="C16" i="3"/>
  <c r="C595" i="7" l="1"/>
  <c r="C1023" i="7"/>
  <c r="C1024" i="7" s="1"/>
  <c r="C113" i="1" l="1"/>
  <c r="C114" i="1" s="1"/>
  <c r="C29" i="3" l="1"/>
  <c r="C5" i="8" s="1"/>
  <c r="C6" i="8" s="1"/>
  <c r="C9" i="8" s="1"/>
  <c r="C11" i="8" s="1"/>
  <c r="C12" i="8" s="1"/>
  <c r="C13" i="8" s="1"/>
  <c r="C14" i="8" s="1"/>
  <c r="C15" i="8" s="1"/>
</calcChain>
</file>

<file path=xl/sharedStrings.xml><?xml version="1.0" encoding="utf-8"?>
<sst xmlns="http://schemas.openxmlformats.org/spreadsheetml/2006/main" count="7947" uniqueCount="3429">
  <si>
    <t>Task</t>
  </si>
  <si>
    <t>Status</t>
  </si>
  <si>
    <t>Progress</t>
  </si>
  <si>
    <t>Nama Riset</t>
  </si>
  <si>
    <t>Resource</t>
  </si>
  <si>
    <t>Detail Task</t>
  </si>
  <si>
    <t>Kemhan</t>
  </si>
  <si>
    <t>Cyberdefend</t>
  </si>
  <si>
    <t>Telegram Web Hooks</t>
  </si>
  <si>
    <t>Cybersuite UI</t>
  </si>
  <si>
    <t>Crawling Ontology (militaryfactory.com)</t>
  </si>
  <si>
    <t>Crawling Ontology (globalfirepower.com)</t>
  </si>
  <si>
    <t>Update API Network</t>
  </si>
  <si>
    <t>Chanthel</t>
  </si>
  <si>
    <t>Heri Purnama</t>
  </si>
  <si>
    <t>Done</t>
  </si>
  <si>
    <t>Update Script OCR ke PHP</t>
  </si>
  <si>
    <t>Update Script DCM File ke PHP</t>
  </si>
  <si>
    <t>Dashboard Monitoring</t>
  </si>
  <si>
    <t>Queue JBOSS</t>
  </si>
  <si>
    <t>Arief Rahman</t>
  </si>
  <si>
    <t>Modif Layout</t>
  </si>
  <si>
    <t>Integrasi dengan Real Data - CRM Report (success rate)</t>
  </si>
  <si>
    <t>DWBI Report (Completeness)</t>
  </si>
  <si>
    <t>Yava</t>
  </si>
  <si>
    <t>On Progress</t>
  </si>
  <si>
    <t>Note</t>
  </si>
  <si>
    <t>Create, Edit, Migrasi &amp; Deploy Script ODS Collecttion</t>
  </si>
  <si>
    <t>Modification Work Flow, Edit Script Process ETL</t>
  </si>
  <si>
    <t>SOP Document</t>
  </si>
  <si>
    <t>System Analyst</t>
  </si>
  <si>
    <t>Monitoring Prosess</t>
  </si>
  <si>
    <t>Multimedia</t>
  </si>
  <si>
    <t>Pengembangan Face Recognition</t>
  </si>
  <si>
    <t>Pengembangan IoT</t>
  </si>
  <si>
    <t>Settopbox</t>
  </si>
  <si>
    <t>Angga Nur Darmawan</t>
  </si>
  <si>
    <t>Handika Tri Aswara</t>
  </si>
  <si>
    <t>Pengembangan Web Base Entry Data</t>
  </si>
  <si>
    <t>Roslinna Liliyanti</t>
  </si>
  <si>
    <t>Integrasi System</t>
  </si>
  <si>
    <t>TVBox Survey Prototype</t>
  </si>
  <si>
    <t>Menu Jaringan Ontology Spesifik (d3js)</t>
  </si>
  <si>
    <t>Nana Pandiawan</t>
  </si>
  <si>
    <t>Rencana Ke Depan</t>
  </si>
  <si>
    <t xml:space="preserve">Install Crawling dan Sentiment Analysis di Mesin r&amp;d (*.222) </t>
  </si>
  <si>
    <t>Menu Network Person Analysis (d3js) - Node di Buat Circle</t>
  </si>
  <si>
    <t>Modif Layout Sisfohanneg menjadi Medan</t>
  </si>
  <si>
    <t>Urip Tri Prastowo</t>
  </si>
  <si>
    <t>Vicensius A. Paulo Alberto Moni</t>
  </si>
  <si>
    <t>Vicensius A. Paulo Alberto</t>
  </si>
  <si>
    <t>Tunning Indexing Metron (Performance)</t>
  </si>
  <si>
    <t>M. Rizky Alif Yuza</t>
  </si>
  <si>
    <t>Learn Short Rules (855 Rules)</t>
  </si>
  <si>
    <t>Learn PCAP Sensor on Metron</t>
  </si>
  <si>
    <t>Integrate Zeppelin with PCAP on Metron</t>
  </si>
  <si>
    <t>Kalau Ada Isu</t>
  </si>
  <si>
    <t>Endi Desyuntiadi</t>
  </si>
  <si>
    <t>Putut E, Dedy Ahmad Kurniawan, Saryoto</t>
  </si>
  <si>
    <t>Nama</t>
  </si>
  <si>
    <t>Posisi</t>
  </si>
  <si>
    <t>Project / Riset</t>
  </si>
  <si>
    <t>Alwigani Rachman Badani</t>
  </si>
  <si>
    <t>Developer</t>
  </si>
  <si>
    <t xml:space="preserve">Agus Dali Priyambada </t>
  </si>
  <si>
    <t>Aisyah Mutia Dawis</t>
  </si>
  <si>
    <t>Developer Analyst</t>
  </si>
  <si>
    <t>Akmar Hanafi</t>
  </si>
  <si>
    <t>Anang Andrianto</t>
  </si>
  <si>
    <t>System Admin</t>
  </si>
  <si>
    <t>Arief Dolants</t>
  </si>
  <si>
    <t>Danang Kastowo</t>
  </si>
  <si>
    <t>Dedy Ahmad Kurniawan</t>
  </si>
  <si>
    <t>Hardika Catur Sapta</t>
  </si>
  <si>
    <t>Ira Putri</t>
  </si>
  <si>
    <t>Irwan Prastia</t>
  </si>
  <si>
    <t>Nevi Nurdidah</t>
  </si>
  <si>
    <t>Nurindah Rizkha Pramythasari</t>
  </si>
  <si>
    <t>Okqi Andhi Herman Santoso</t>
  </si>
  <si>
    <t>Rafida Nur Anggraini</t>
  </si>
  <si>
    <t>Rahmad Ramdhani</t>
  </si>
  <si>
    <t>Rian Bagus Amrodin</t>
  </si>
  <si>
    <t>Roslina Liliyanti</t>
  </si>
  <si>
    <t>Saryoto</t>
  </si>
  <si>
    <t>Septian Wibisono</t>
  </si>
  <si>
    <t>Subani Rabit Budi Setyawan</t>
  </si>
  <si>
    <t>Ulung Parluki Tama</t>
  </si>
  <si>
    <t>Usva Dhiar Praditya</t>
  </si>
  <si>
    <t>Wisnu Prasetia</t>
  </si>
  <si>
    <t>Yoedi Arianto</t>
  </si>
  <si>
    <t>Yuli Nurcahyo</t>
  </si>
  <si>
    <t>Riset</t>
  </si>
  <si>
    <t>Project</t>
  </si>
  <si>
    <t>PA</t>
  </si>
  <si>
    <t>Design Layout</t>
  </si>
  <si>
    <t>Handika Tri Aswara, Yuli Nurcahyo</t>
  </si>
  <si>
    <t>Baciro</t>
  </si>
  <si>
    <t>Nama Project</t>
  </si>
  <si>
    <t xml:space="preserve">- Get All Project &amp; Inventory by User </t>
  </si>
  <si>
    <t>Create RPM VGRID v.2.0.0</t>
  </si>
  <si>
    <t>- Implementasi Webcam pada Rasperry PI</t>
  </si>
  <si>
    <t>- Penyiapan Server (VM non YAVA)</t>
  </si>
  <si>
    <t>- Persiapan Koneksi dari Device ke Server (Dashboard Banana)</t>
  </si>
  <si>
    <t>- Testing upload data ke Server VM menggunakan data dummy (flatfile)</t>
  </si>
  <si>
    <t>- Implementasi Pengiriman Data Hasil FaceRecognition dari Raspberry Pi Tiap xx Waktu ke Server</t>
  </si>
  <si>
    <t>- Testing Pengiriman Data Hasil FaceRecognition ke Server</t>
  </si>
  <si>
    <t>- Desain Mockup</t>
  </si>
  <si>
    <t>- Implement Desain Ke Dalam Web Menggunakan CI (Frontend)</t>
  </si>
  <si>
    <t xml:space="preserve"> Web Clipper</t>
  </si>
  <si>
    <t>Move &amp; Config Services Environtment for Metron</t>
  </si>
  <si>
    <t>Real Start Date</t>
  </si>
  <si>
    <t>Deadline Start Date</t>
  </si>
  <si>
    <t>Real End Date</t>
  </si>
  <si>
    <t>Deadline End Date</t>
  </si>
  <si>
    <t>User Management</t>
  </si>
  <si>
    <t>- User</t>
  </si>
  <si>
    <t>-&gt; login-import database</t>
  </si>
  <si>
    <t>-&gt; login-create form login</t>
  </si>
  <si>
    <t>-&gt; manage user-create edit user</t>
  </si>
  <si>
    <t>-&gt; manage user-create add user</t>
  </si>
  <si>
    <t>-&gt; GetUserbyId / via User</t>
  </si>
  <si>
    <t>Fungsi &amp; Ajax</t>
  </si>
  <si>
    <t>-&gt; GetAllUser / via admin</t>
  </si>
  <si>
    <t>-&gt; AddUser / via admin</t>
  </si>
  <si>
    <t>-&gt; UpdateUser / via admin</t>
  </si>
  <si>
    <t>-&gt; UpdateUser/via user</t>
  </si>
  <si>
    <t>-&gt; DeleteUser/via admin</t>
  </si>
  <si>
    <t>- Group</t>
  </si>
  <si>
    <t>-&gt; Add Group /via admin</t>
  </si>
  <si>
    <t>-&gt; Add Group /via user</t>
  </si>
  <si>
    <t>-&gt; Update Group / via admin</t>
  </si>
  <si>
    <t>-&gt; Update Group / via user</t>
  </si>
  <si>
    <t>-&gt; Delete Group / via admin</t>
  </si>
  <si>
    <t>-&gt; Delete Group / via user</t>
  </si>
  <si>
    <t>Fungsi</t>
  </si>
  <si>
    <t>- Member</t>
  </si>
  <si>
    <t>-&gt; Get Member / via admin</t>
  </si>
  <si>
    <t>-&gt; Get Member / via user</t>
  </si>
  <si>
    <t>-&gt; Add Member / via admin</t>
  </si>
  <si>
    <t>-&gt; Add Member / via user</t>
  </si>
  <si>
    <t>-&gt; Update Member / via admin</t>
  </si>
  <si>
    <t>-&gt; Update Member / via user</t>
  </si>
  <si>
    <t>-&gt; Delete Member / via admin</t>
  </si>
  <si>
    <t>-&gt; Delete Member / via user</t>
  </si>
  <si>
    <t>- Project</t>
  </si>
  <si>
    <t>-&gt; Get Project by User / via admin</t>
  </si>
  <si>
    <t>-&gt; Get Project by User / via user</t>
  </si>
  <si>
    <t>-&gt; Get All Project by Group / via admin</t>
  </si>
  <si>
    <t>-&gt; Get All Project by Group / via user</t>
  </si>
  <si>
    <t>-&gt; Update Project / via user</t>
  </si>
  <si>
    <t>-&gt; Delete Project / via admin</t>
  </si>
  <si>
    <t>-&gt; Delete Project / via user</t>
  </si>
  <si>
    <t>-&gt; Get Inventory / via admin</t>
  </si>
  <si>
    <t>-&gt; Get Inventory / via user</t>
  </si>
  <si>
    <t>-&gt; Add Inventory / via admin</t>
  </si>
  <si>
    <t>-&gt; Add Inventory / via user</t>
  </si>
  <si>
    <t>-&gt; Download Inventory / via admin</t>
  </si>
  <si>
    <t>-&gt; Download Inventory / via user</t>
  </si>
  <si>
    <t>Generate Jar</t>
  </si>
  <si>
    <t>- Generate Jar</t>
  </si>
  <si>
    <t>-&gt; Generate Jar / via admin</t>
  </si>
  <si>
    <t>QC</t>
  </si>
  <si>
    <t>Documentation</t>
  </si>
  <si>
    <t>- [Ind] Document Installasi HGrid247-2.3.5 di Windows</t>
  </si>
  <si>
    <t>- [Ind] Document Installasi HGrid247-2.3.5 di Linux</t>
  </si>
  <si>
    <t>- Document User Guide HGrid247</t>
  </si>
  <si>
    <t>- Document HGrid247-2.3.5 Getting Started</t>
  </si>
  <si>
    <t>- Document FAQ HGrid247</t>
  </si>
  <si>
    <t>- Document Why Hgrid247</t>
  </si>
  <si>
    <t>- Quik Count</t>
  </si>
  <si>
    <t>- Create Background Colour By Condition</t>
  </si>
  <si>
    <t>- Document Overview HGrid247</t>
  </si>
  <si>
    <t>- Document HGrid247 Troubleshooting</t>
  </si>
  <si>
    <r>
      <t xml:space="preserve">- </t>
    </r>
    <r>
      <rPr>
        <sz val="11"/>
        <rFont val="Calibri"/>
        <family val="2"/>
        <scheme val="minor"/>
      </rPr>
      <t>Submit Job</t>
    </r>
  </si>
  <si>
    <t>No</t>
  </si>
  <si>
    <t>- Document Yava2.2 User Guide</t>
  </si>
  <si>
    <t>- Document Yava_Getting_Started_Document V2.2</t>
  </si>
  <si>
    <t>- [Eng] Document Yava_Getting_Started_Document V2.2</t>
  </si>
  <si>
    <t>- [Eng] Document Yava_Release_Notes_Document V2.2</t>
  </si>
  <si>
    <t>- Document Yava - Why-v0.5</t>
  </si>
  <si>
    <t>-&gt; Get User by ID</t>
  </si>
  <si>
    <t>-&gt; Get All User</t>
  </si>
  <si>
    <t>-&gt; Add User</t>
  </si>
  <si>
    <t>-&gt; Update User</t>
  </si>
  <si>
    <t>-&gt; Delete User</t>
  </si>
  <si>
    <t>-&gt; Get Group by ID</t>
  </si>
  <si>
    <t>-&gt; Get All Group</t>
  </si>
  <si>
    <t>-&gt; Get Group by User</t>
  </si>
  <si>
    <t>-&gt; Add Group</t>
  </si>
  <si>
    <t>-&gt; Update Group</t>
  </si>
  <si>
    <t>-&gt; Delete Group</t>
  </si>
  <si>
    <t>-&gt; Get Member</t>
  </si>
  <si>
    <t>-&gt; Add Member</t>
  </si>
  <si>
    <t>-&gt; Update Member</t>
  </si>
  <si>
    <t>-&gt; Delete Member</t>
  </si>
  <si>
    <t>- Cluster</t>
  </si>
  <si>
    <t>-&gt; getCluster</t>
  </si>
  <si>
    <t>-&gt; addCluster</t>
  </si>
  <si>
    <t>-&gt; updateCluster</t>
  </si>
  <si>
    <t>-&gt; deleteCluster</t>
  </si>
  <si>
    <t>-&gt; getClusterConfig</t>
  </si>
  <si>
    <t>-&gt; addClusterConfig</t>
  </si>
  <si>
    <t>-&gt; updateCLusterConfig</t>
  </si>
  <si>
    <t>-&gt; deleteClusterConfig</t>
  </si>
  <si>
    <t>-&gt; Get Project by User</t>
  </si>
  <si>
    <t>-&gt; Get All Project by User</t>
  </si>
  <si>
    <t>-&gt; Get Project by Group</t>
  </si>
  <si>
    <t>-&gt; Get All Project by Group</t>
  </si>
  <si>
    <t>-&gt; Add Project</t>
  </si>
  <si>
    <t>-&gt; Update Project by User</t>
  </si>
  <si>
    <t>-&gt; Update Project Share to Group</t>
  </si>
  <si>
    <t>-&gt; Delete Project</t>
  </si>
  <si>
    <t>Hold</t>
  </si>
  <si>
    <t>Shell Script</t>
  </si>
  <si>
    <t>Oozie</t>
  </si>
  <si>
    <t>Yarn</t>
  </si>
  <si>
    <t>PHP</t>
  </si>
  <si>
    <t>Kafka</t>
  </si>
  <si>
    <t>Ext.js</t>
  </si>
  <si>
    <t>Go.js</t>
  </si>
  <si>
    <t>require.js</t>
  </si>
  <si>
    <t>HDFS</t>
  </si>
  <si>
    <t>Python</t>
  </si>
  <si>
    <t>Java</t>
  </si>
  <si>
    <t>Storm</t>
  </si>
  <si>
    <t>Hive</t>
  </si>
  <si>
    <t>HTML</t>
  </si>
  <si>
    <t>CSS</t>
  </si>
  <si>
    <t>- [Ind] Document Installasi Yava 2.2</t>
  </si>
  <si>
    <t>- [Ind] Document Penggunaan Manual Yava 2.2</t>
  </si>
  <si>
    <t>Testing HSpark.2.3.5 with Spark 1.6.0</t>
  </si>
  <si>
    <t>Testing HSpark.2.3.5 with Spark 2.1.0</t>
  </si>
  <si>
    <t>Testing Review Baciro Gateway</t>
  </si>
  <si>
    <t>Hspark</t>
  </si>
  <si>
    <t>Explore Phoenix</t>
  </si>
  <si>
    <t>Integrasi Open EMR – Orthanc</t>
  </si>
  <si>
    <t>Dicom Viewer to CMS</t>
  </si>
  <si>
    <t>Chanthel – Search Result</t>
  </si>
  <si>
    <t>Chanthel Template – Custom Dashboard</t>
  </si>
  <si>
    <t>Explore OpenEmr</t>
  </si>
  <si>
    <t>Integrasi Open EMR – Hbase</t>
  </si>
  <si>
    <t>Integrasi Open EMR - Chanthel</t>
  </si>
  <si>
    <t>Integrasi Orthanc dan Horos</t>
  </si>
  <si>
    <t>- REST API</t>
  </si>
  <si>
    <t>- Pasien</t>
  </si>
  <si>
    <t>- Upload File Dicom</t>
  </si>
  <si>
    <t>- Sending Modality</t>
  </si>
  <si>
    <t>- Update Configurasi Crontab</t>
  </si>
  <si>
    <t>GSC – DWG &amp; Tekla</t>
  </si>
  <si>
    <t>Testing OCR</t>
  </si>
  <si>
    <t>- Cara Penggunaan OpenEmr</t>
  </si>
  <si>
    <t>- Migrasi Tabel-Tabel OpenEMR (MySQL) ke Hbase Menggunakan Phoenix</t>
  </si>
  <si>
    <t>- Testing Koneksi dari Orthanc ke Horos atau Sebaliknya</t>
  </si>
  <si>
    <t>Update File Crontab sh ke PHP</t>
  </si>
  <si>
    <t>Cek Permission Menu di OpenEmr</t>
  </si>
  <si>
    <t>Bencmark CMS</t>
  </si>
  <si>
    <t>Insert Data Real</t>
  </si>
  <si>
    <t>Testing Koneksi ke Database PostgreSQL</t>
  </si>
  <si>
    <t>Migrasi Database MySQL ke PostgreSQL</t>
  </si>
  <si>
    <t>Demo Video CMS di RSCM</t>
  </si>
  <si>
    <t xml:space="preserve">HGRID </t>
  </si>
  <si>
    <t xml:space="preserve">Video Hgrid </t>
  </si>
  <si>
    <t>- Video Turorial</t>
  </si>
  <si>
    <t>Telkomsel</t>
  </si>
  <si>
    <t>Development</t>
  </si>
  <si>
    <t>Enhance Client App Per Community</t>
  </si>
  <si>
    <t>Related Web</t>
  </si>
  <si>
    <t>Related API</t>
  </si>
  <si>
    <t>Modify List Member</t>
  </si>
  <si>
    <t>Modfy List Group</t>
  </si>
  <si>
    <t>Modify Add Member</t>
  </si>
  <si>
    <t>Modify Add Group</t>
  </si>
  <si>
    <t>Modify Invite to Group</t>
  </si>
  <si>
    <t>Modify Get History</t>
  </si>
  <si>
    <t>Modify Send to Member</t>
  </si>
  <si>
    <t>Library and Environment Setup in Dev Server</t>
  </si>
  <si>
    <t>QC Internal</t>
  </si>
  <si>
    <t>Menyiapkan Dokumen UAT</t>
  </si>
  <si>
    <t>UAT</t>
  </si>
  <si>
    <t>Deployment</t>
  </si>
  <si>
    <t>Scan VA</t>
  </si>
  <si>
    <t>Modify List Member - Modify Get</t>
  </si>
  <si>
    <t>Re-Engineering Tsel Poin</t>
  </si>
  <si>
    <t>Discount Voucher Multiwhitelist (Discount Voucher)</t>
  </si>
  <si>
    <t>Redeem Rots Mechandise (Direct Redeem Flow)</t>
  </si>
  <si>
    <t>Informasi Jumlah POIN (INFO)</t>
  </si>
  <si>
    <t>Undian (Luck Draw)</t>
  </si>
  <si>
    <t>Discount Voucher tanpa Prioritas (Dicount Voucher Flow)</t>
  </si>
  <si>
    <t>Syukrun Yuniardi</t>
  </si>
  <si>
    <t>- Create dok. QC. [DEVELOPMENT]</t>
  </si>
  <si>
    <t>- Create Workflow with Hgrid [DEVELOPMENT]</t>
  </si>
  <si>
    <t>-  Create Script with Shell Script [DEVELOPMENT]</t>
  </si>
  <si>
    <t>- Load to Table SQL Dev with SQL [DEVELOPMENT]</t>
  </si>
  <si>
    <t>- QC (Check Proses) [DEVELOPMENT]</t>
  </si>
  <si>
    <t>- Create Workflow with Hgrid [PRODUCTION]</t>
  </si>
  <si>
    <t>-  Create Script with Shell Script [PRODUCTION]</t>
  </si>
  <si>
    <t>- Load to Table SQL Dev with SQL [PRODUCTION]</t>
  </si>
  <si>
    <t>- QC (Check Proses) [PRODUCTION]</t>
  </si>
  <si>
    <t>- Create dok. QC. [PRODUCTION]</t>
  </si>
  <si>
    <t>Validate Start Date</t>
  </si>
  <si>
    <t>Validate End Date</t>
  </si>
  <si>
    <t>Running Data Dummy -&gt; Kafka -&gt; Nifi -&gt; Solr -&gt; Banana</t>
  </si>
  <si>
    <t>Data Dikirim Setiap 5 Detik Sekali</t>
  </si>
  <si>
    <t>Menu Network Person Analysis (d3js) - Node</t>
  </si>
  <si>
    <t>MySQL</t>
  </si>
  <si>
    <t>Teman Telkomsel Open API</t>
  </si>
  <si>
    <t>Tuning Nifi</t>
  </si>
  <si>
    <t>Hadoop for Operational Intelligence</t>
  </si>
  <si>
    <t>Workflow Nifi</t>
  </si>
  <si>
    <t>-  Create Workflow Nifi Untuk Transfer File antar Server</t>
  </si>
  <si>
    <t>- Mencari Configuration Prosessor yang Sesuai dengan Project</t>
  </si>
  <si>
    <t>Workflow Hgrid</t>
  </si>
  <si>
    <t>- Create Workflow HGrid untuk Summary Huawei dan UAngel</t>
  </si>
  <si>
    <t>- Create Workflow Per Site (JKT, SRB, MKR, PKB, PLG, BJM)</t>
  </si>
  <si>
    <t>Workflow Per Site (JKT, SRB, MKR, PKB, PLG, BJM)</t>
  </si>
  <si>
    <t xml:space="preserve">Monitoring </t>
  </si>
  <si>
    <t>Monitoring Project, Apakah Sudah Berjalan Sesuai yang diinginkan dan Mengatasi Bila Terjadi Masalah / Problem</t>
  </si>
  <si>
    <t>Explore PCAP Ekstrak Data Detail</t>
  </si>
  <si>
    <t>- Merapikan Tampilan untuk Sending Modality, Patient dan Pacs</t>
  </si>
  <si>
    <t>- Menambahkan Upload File Dicom Untuk Pasien yang dibuat dari Openemr</t>
  </si>
  <si>
    <t xml:space="preserve"> Content &amp; Right Panel</t>
  </si>
  <si>
    <t>D3JS</t>
  </si>
  <si>
    <t>SQL</t>
  </si>
  <si>
    <t>Scala</t>
  </si>
  <si>
    <t>NodeJS</t>
  </si>
  <si>
    <t>C / C++</t>
  </si>
  <si>
    <t>JavaScript</t>
  </si>
  <si>
    <t>Oracle</t>
  </si>
  <si>
    <t>Hbase + Phoenix</t>
  </si>
  <si>
    <t>Postgre</t>
  </si>
  <si>
    <t>Mongodb</t>
  </si>
  <si>
    <t>Solr</t>
  </si>
  <si>
    <t>ElasticSearch</t>
  </si>
  <si>
    <t>Mapreduce</t>
  </si>
  <si>
    <t>Zookeeper</t>
  </si>
  <si>
    <t>Spark</t>
  </si>
  <si>
    <t>Nutch</t>
  </si>
  <si>
    <t>Accumulo</t>
  </si>
  <si>
    <t>Jquery</t>
  </si>
  <si>
    <t>Nifi</t>
  </si>
  <si>
    <t>Cloudera Manager</t>
  </si>
  <si>
    <t>Testing &amp; Fixing Bug (Script API &amp; Metadata)</t>
  </si>
  <si>
    <t>Swift</t>
  </si>
  <si>
    <t>JSON</t>
  </si>
  <si>
    <t>RPM</t>
  </si>
  <si>
    <t>Tika</t>
  </si>
  <si>
    <t>Docker</t>
  </si>
  <si>
    <t>- Membuat Dokumen User Guide CMS</t>
  </si>
  <si>
    <t>Metron</t>
  </si>
  <si>
    <t>Pantester</t>
  </si>
  <si>
    <t>- Uji Coba Keamanan Metron di Kibana</t>
  </si>
  <si>
    <t>Install Chanthel</t>
  </si>
  <si>
    <t>Install Geomessa</t>
  </si>
  <si>
    <t>Create "API Chanthel"</t>
  </si>
  <si>
    <t xml:space="preserve">Masih Manual Melalui Terminal, Belum Otomatis Ketika Event Upload atau Save File Chanthel </t>
  </si>
  <si>
    <t>Perlu Dilakukan Pengujian Untuk Variasi Data yang Berbeda</t>
  </si>
  <si>
    <t>Memodifikasi "Right Panel" Chanthel</t>
  </si>
  <si>
    <t>Menampilkan Map Wilayah Jabodetabek (9 Jenis Data) Menggunakan OpenLayer</t>
  </si>
  <si>
    <t>Usva Dhiar Praditya, Handy Wijaya</t>
  </si>
  <si>
    <t>Perlu Optimasi Supaya Cepat Ketika Di-Load. Perlu Pewarnaan yang Berbeda Untuk Setiap Jenis Data</t>
  </si>
  <si>
    <t>Menampilkan 1 Data Persil (1 Area Paling Kecil) Menggunakan leaflet.js</t>
  </si>
  <si>
    <t>Perlu Optimasi Supaya Cepat Ketika Di-Load.</t>
  </si>
  <si>
    <t>Menampilkan Kumpulan Persil Dalam 1 Wilayah Menggunakan leaflet.js</t>
  </si>
  <si>
    <t>Save API BPN Ke Dalam Solr (Server HO)</t>
  </si>
  <si>
    <t>Save API BPN Ke Dalam Solr (Server BPN)</t>
  </si>
  <si>
    <t>Search By "content_metadata" &amp; "filename" Solr (Server HO)</t>
  </si>
  <si>
    <t>Perlu Dilakukan Pengujian, Dikarenakan Proses Search Chanthel Mengalami Penambahan Kode "Parameter" Solr Secara Otomatis Ketika Proses Search</t>
  </si>
  <si>
    <t>Search By "content_metadata" Solr (Server BPN)</t>
  </si>
  <si>
    <t>Get Data "API BPN" atau "content_metadata" Solr (Berisi API BPN)</t>
  </si>
  <si>
    <t xml:space="preserve">API Chanthel </t>
  </si>
  <si>
    <t>- Download File</t>
  </si>
  <si>
    <t>- Mengetahui Directory File</t>
  </si>
  <si>
    <t>- Preview File</t>
  </si>
  <si>
    <t>Hardika Catur Sapta, Danang Kastowo</t>
  </si>
  <si>
    <t>Usva Dhiar Praditya, Hardika Catur Sapta</t>
  </si>
  <si>
    <t>- Get Job History</t>
  </si>
  <si>
    <t>- Get Job Info</t>
  </si>
  <si>
    <t>- Document Release Notes HGrid247 Versi 2.3.4</t>
  </si>
  <si>
    <t>- Document Upgrade Hgrid247 Versi 2.3.4 ke 2.3.5</t>
  </si>
  <si>
    <t>- Document Tutorial Membuat Workflow HGrid Simple</t>
  </si>
  <si>
    <t>- Document Tutorial Membuat Workflow HGrid Middle</t>
  </si>
  <si>
    <t>- Document Tutorial Membuat Workflow HGrid Advance</t>
  </si>
  <si>
    <t>RPM VGrid &amp; Dokumentasi</t>
  </si>
  <si>
    <t>-&gt; Generete Jar</t>
  </si>
  <si>
    <t>Hadoop</t>
  </si>
  <si>
    <t>Edit File DICOM Sesuaikan Nama Pasien (10 Pasien)</t>
  </si>
  <si>
    <t>Capture Video User Guide CMS</t>
  </si>
  <si>
    <t>- Dokumen User Guide CMS</t>
  </si>
  <si>
    <t>- [Ind] Document Instalasi Hadoop 2.7.0 on Centos 7</t>
  </si>
  <si>
    <t>Instalasi Spark 2.1.0 on Centos 7</t>
  </si>
  <si>
    <t>JBOSS</t>
  </si>
  <si>
    <t>Redbrick New Revass - Monitoring Aging PHASE 1</t>
  </si>
  <si>
    <t xml:space="preserve">- Create Workflow with Hgrid [DEVELOPMENT] </t>
  </si>
  <si>
    <t>Redbrick New Revass - Monitoring Aging PHASE 2</t>
  </si>
  <si>
    <t>Redbrick New Revass - Enhancement Dashboard BPCC (Billshock, Customer Profile, BBS &amp; Proses Anomaly) PHASE 1</t>
  </si>
  <si>
    <t>Redbrick New Revass - Enhancement Dashboard BPCC (Billshock, Customer Profile, BBS &amp; Proses Anomaly) PHASE 2</t>
  </si>
  <si>
    <t xml:space="preserve">Redbrick New Revass - Transformasi Aging </t>
  </si>
  <si>
    <t>Redbrick New Revass - KPI PHASE 2</t>
  </si>
  <si>
    <t xml:space="preserve">Key Info </t>
  </si>
  <si>
    <t>Video Overview</t>
  </si>
  <si>
    <t>Xcode</t>
  </si>
  <si>
    <t>Photoshop</t>
  </si>
  <si>
    <t>Corel</t>
  </si>
  <si>
    <t>After Effect</t>
  </si>
  <si>
    <t>Illustrator</t>
  </si>
  <si>
    <t>Premier</t>
  </si>
  <si>
    <t>Sony Vegas</t>
  </si>
  <si>
    <t>Kontack</t>
  </si>
  <si>
    <t>ODS</t>
  </si>
  <si>
    <t>BCP Diameter</t>
  </si>
  <si>
    <t>Ulung Parluki Tama, Subani Rabit Budi Setyawan</t>
  </si>
  <si>
    <t>APH Gadis</t>
  </si>
  <si>
    <t>Melengkapi Dokumen Development Object dan SOP</t>
  </si>
  <si>
    <t>Nevi Nurdidah, Subani Rabit Budi Setyawan</t>
  </si>
  <si>
    <t>SMS Single Mediation</t>
  </si>
  <si>
    <t xml:space="preserve">M2M </t>
  </si>
  <si>
    <t>- Document Tutorial Membuat Workflow HGrid Advance (Ind&amp;Eng)</t>
  </si>
  <si>
    <t>- User Guide HGrid247</t>
  </si>
  <si>
    <t>- Document Tutorial Membuat Workflow Hspark Solusi247 Basic (Ind&amp;Eng)</t>
  </si>
  <si>
    <t>- Document Tutorial Membuat Workflow Hspark Solusi247 Middle (Ind&amp;Eng)</t>
  </si>
  <si>
    <t>- Document Tutorial Membuat Workflow Hspark Solusi247 Advance (Ind&amp;Eng)</t>
  </si>
  <si>
    <t>- Document Tutorial Membuat Workflow Hspark Labs247 Basic (Ind&amp;Eng)</t>
  </si>
  <si>
    <t>- Document Tutorial Membuat Workflow Hspark Labs247 Middle (Ind&amp;Eng)</t>
  </si>
  <si>
    <t>- Document Tutorial Membuat Workflow Hspark Labs247 Advance (Ind&amp;Eng)</t>
  </si>
  <si>
    <t>- Modifikasi Script Ingestion</t>
  </si>
  <si>
    <t>- Modifikasi Script Summary</t>
  </si>
  <si>
    <t>Development and Testing</t>
  </si>
  <si>
    <t>- UAT 1</t>
  </si>
  <si>
    <t>- UAT 2</t>
  </si>
  <si>
    <t>- UAT 3</t>
  </si>
  <si>
    <t>- QC Internal 1</t>
  </si>
  <si>
    <t>- QC Internal 2</t>
  </si>
  <si>
    <t>- QC Internal 3</t>
  </si>
  <si>
    <t>- Dokumen UAT 1</t>
  </si>
  <si>
    <t>- Dokumen UAT 2</t>
  </si>
  <si>
    <t>- Dokumen UAT 3</t>
  </si>
  <si>
    <t>Render Video &amp; Audio</t>
  </si>
  <si>
    <t>DAW Steinberg</t>
  </si>
  <si>
    <t>Multimedia Konsep</t>
  </si>
  <si>
    <t>- ATP_UTIL.Get_Information</t>
  </si>
  <si>
    <t>Keyword Exp / Tidak</t>
  </si>
  <si>
    <t>Blacklist / Whitelist</t>
  </si>
  <si>
    <t>Category Sesuai Tidak / Tier</t>
  </si>
  <si>
    <t>Poinnya Cukup / Tidak</t>
  </si>
  <si>
    <t>Cek Kuota Cukup / Tidak</t>
  </si>
  <si>
    <t>Cek Max Redeem</t>
  </si>
  <si>
    <t>Cek Poin Berkurang / Tidak (Jika Sukses)</t>
  </si>
  <si>
    <t>- ATP_UTIL.Get_Subscriber</t>
  </si>
  <si>
    <t>- PRC_CHECK_SEGMENTATION</t>
  </si>
  <si>
    <t>- ATP_UTIL.Validasi_Class_Payment</t>
  </si>
  <si>
    <t>- ATP_UTIL.Get_Point_Var</t>
  </si>
  <si>
    <t>- ATP_UTIL.valid_dest_voucher</t>
  </si>
  <si>
    <t>- ATP_UTIL.Valid_Simpati_Dest</t>
  </si>
  <si>
    <t>- ATP_UTIL.Validasi_Poin</t>
  </si>
  <si>
    <t>- ATP_UTIL.Redeem_Poin</t>
  </si>
  <si>
    <t>Cek Lokasi apakah Posisi Lacci Berada Di Area Event Tersebut</t>
  </si>
  <si>
    <t>- ATP_UTIL.GET_SUBSCRIBER</t>
  </si>
  <si>
    <t>- ATP_RDM_MD.GET_EVT_VARIABLE</t>
  </si>
  <si>
    <t>- ATP_RDM_MD.CHECK_EVT_PERIOD</t>
  </si>
  <si>
    <t>- ATP_UTIL.GET_POINT_VAR</t>
  </si>
  <si>
    <t>- ATP_UTIL.VALIDASI_POIN</t>
  </si>
  <si>
    <t>- ATP_RDM_MD.CEK_TOT_RDM_DAYS_NEW</t>
  </si>
  <si>
    <t>- ATP_RDM_MD.GET_MULTIWHITELIST</t>
  </si>
  <si>
    <t>- ATP_RDM_MD.GET_VOUCHER_BUCKET</t>
  </si>
  <si>
    <t>- ATP_RDM_MD.FLAG_MULTIWHITELIST</t>
  </si>
  <si>
    <t>- ATP_RDM_MD.UPD_TRS_RDM_NEW</t>
  </si>
  <si>
    <t>- ATP_UTIL.REDEEM_POIN</t>
  </si>
  <si>
    <t>Cek Lokasi Apakah Posisi Lacci Berada Di Area Event Tersebut</t>
  </si>
  <si>
    <t>Cek Gimmick / Tidak (Harus Dicek)</t>
  </si>
  <si>
    <t>- ATP_UTIL.VALIDASI_KEYWORD</t>
  </si>
  <si>
    <t>- PROC_RESET_RDM_MD_VAR</t>
  </si>
  <si>
    <t>- ATP_RDM_MD.GET_BLACKLIST</t>
  </si>
  <si>
    <t>Cek Shift / Per day Harus Sesuai</t>
  </si>
  <si>
    <t>- ATP_RDM_MD.HOLIDAY_REDEEMPTION</t>
  </si>
  <si>
    <t>- ATP_RDM_MD.WEEKLY_REDEEMPTION</t>
  </si>
  <si>
    <t>- ATP_RDM_MD.CHECK_TIME_PERIOD</t>
  </si>
  <si>
    <t>- PKG_QUOTA_LOC.RESET_VARIABLE</t>
  </si>
  <si>
    <t>- PKG_QUOTA_LOC.VALIDATE_LOCATION</t>
  </si>
  <si>
    <t>- ATP_UTIL.VALIDASI_CLASS_PAYMENT</t>
  </si>
  <si>
    <t>- ATP_RDM_MD.VALIDASI_POIN</t>
  </si>
  <si>
    <t>- ATP_RDM_MD.NOTIF_HEADSTAND</t>
  </si>
  <si>
    <t>- PROC_VAL_FINNET</t>
  </si>
  <si>
    <t>- PKG_QUOTA_LOC.DECREMENT_STOCK_AREA</t>
  </si>
  <si>
    <t>- PROC_TOTAL_POINT</t>
  </si>
  <si>
    <t>- PROC_NOTIF_CHECKPOIN</t>
  </si>
  <si>
    <t>- PROC_NOTIF_POIN_EXPDATE</t>
  </si>
  <si>
    <t>QC Wulan</t>
  </si>
  <si>
    <t>- ATP_LUCKY_DRAW.INITIALIZING</t>
  </si>
  <si>
    <t>- ATP_LUCKY_DRAW.GET_EVT_VARIABLE</t>
  </si>
  <si>
    <t>- ATP_LUCKY_DRAW.CREATE_COUPON</t>
  </si>
  <si>
    <t>Eggi</t>
  </si>
  <si>
    <t>REGISTRASI LELANG</t>
  </si>
  <si>
    <t>- LELANG_UTIL.GET_PARAM_BIDING_REG</t>
  </si>
  <si>
    <t>- LELANG_UTIL.VALIDASI_PERIODE</t>
  </si>
  <si>
    <t>- LELANG_UTIL.CHECK_WIN_MEMBER</t>
  </si>
  <si>
    <t>- LELANG_UTIL.GET_MEMBER_LELANG</t>
  </si>
  <si>
    <t>- PRC_CHECK_BLACKLIST</t>
  </si>
  <si>
    <t>- LELANG_UTIL.INSERT_MEMBER_LELANG</t>
  </si>
  <si>
    <t>-ATP_UTIL.REDEEM_POIN</t>
  </si>
  <si>
    <t>Cek Apakah Sudah Pernah Winner / Tidak, Jika Tidak, Maka Tidak Bisa Register</t>
  </si>
  <si>
    <t>Bidding / LELANG</t>
  </si>
  <si>
    <t>- LELANG_UTIL.GET_PARAM_BIDING</t>
  </si>
  <si>
    <t>- LELANG_UTIL.CHECK_KEYWORD2</t>
  </si>
  <si>
    <t>- LELANG_UTIL.CEK_TRANS_LELANG</t>
  </si>
  <si>
    <t>- LELANG_UTIL.CHECK_MIN_POINT</t>
  </si>
  <si>
    <t>- LELANG_UTIL.CHECK_MULTIPLE_POINT</t>
  </si>
  <si>
    <t>- LELANG_UTIL.CHECK_BIDING_POINT</t>
  </si>
  <si>
    <t>- LELANG_UTIL.REFUND_POINT_LELANG</t>
  </si>
  <si>
    <t>- LELANG_UTIL.REDEEM_POINT_LELANG</t>
  </si>
  <si>
    <t>Cek Kelipatan Poin</t>
  </si>
  <si>
    <t>Cek Shift / Per Day Harus Sesuai (Cek Config)</t>
  </si>
  <si>
    <t>Cek Winner</t>
  </si>
  <si>
    <t>KONFIRMASI REDEEM SMS (General)</t>
  </si>
  <si>
    <t>- ATP_KONFIRMASI.GET_POINT_VAR_YA</t>
  </si>
  <si>
    <t>- ATP_UTIL.VALID_TYPE_DEST2</t>
  </si>
  <si>
    <t>- ATP_KONFIRMASI.REDEEM_POIN_YA</t>
  </si>
  <si>
    <t>Konfirmasi YA / TIDAK Jika YA Akan Dilanjutkan Ke Direct Redeem</t>
  </si>
  <si>
    <t>CEK WINNER LELANG POIN VIA SMS</t>
  </si>
  <si>
    <t>- LELANG_UTIL.GET_PARAM_BIDING_WIN</t>
  </si>
  <si>
    <t>- LELANG_UTIL.CHECK_WINNER</t>
  </si>
  <si>
    <t>CEK PEMENANG UNDIAN</t>
  </si>
  <si>
    <t>- ATP_CEK_WINNER</t>
  </si>
  <si>
    <t>CEK NOMOR UNDIAN</t>
  </si>
  <si>
    <t>Table LYT_DRAW_COUPONS_3 di Mesin Dev Tidak Ada</t>
  </si>
  <si>
    <t>- LYT_CEK_NMRUND</t>
  </si>
  <si>
    <t>Konsep Narasi &amp; Cerita</t>
  </si>
  <si>
    <t>Editing Vocal Narasi HGRID - Bahasa (3 Versi)</t>
  </si>
  <si>
    <t>Editing Vocal Narasi HGRID - English (3 Versi)</t>
  </si>
  <si>
    <t>Mix Narasi + Video + Musik -Bahasa (3 Versi)</t>
  </si>
  <si>
    <t>Mix Narasi + Video + Musik -English (3 Versi)</t>
  </si>
  <si>
    <t xml:space="preserve"> Revisi Editing Video Chanthel</t>
  </si>
  <si>
    <t xml:space="preserve"> Revisi Musik Chanthel</t>
  </si>
  <si>
    <t>- ATP_UTIL.Validasi_Keyword</t>
  </si>
  <si>
    <t>- prc_get_subscriberV2</t>
  </si>
  <si>
    <t>- ATP_ROTS_REPLACE_TGL</t>
  </si>
  <si>
    <t>- ATP_RDM_MD.get_voucher_bucket</t>
  </si>
  <si>
    <t>- DISC_VOUCHER_REDEEM</t>
  </si>
  <si>
    <t>- ATP_MYAPPS_OUTPARAM</t>
  </si>
  <si>
    <t>Keyword Aktif dan Reedem Sukses</t>
  </si>
  <si>
    <t>KONFIRMASI POTONG POIN SENDIRI (General)</t>
  </si>
  <si>
    <t>- atp_util.get_subscriber</t>
  </si>
  <si>
    <t>- atp_konfirmasi.get_point_var_potong</t>
  </si>
  <si>
    <t>- atp_util.validasi_poin_habis</t>
  </si>
  <si>
    <t>- atp_konfirmasi.set_event_selfredeem</t>
  </si>
  <si>
    <t>- atp_konfirmasi.Redeem_Poin_fevt</t>
  </si>
  <si>
    <t>Verification Voucher (Discount Voucher Flow)</t>
  </si>
  <si>
    <t>- ATP_MASTER_KEYWORD_SMS</t>
  </si>
  <si>
    <t>Konfirmasi YA / TIDAK Jika YA Akan Dilanjutkan Ke POTONG POIN SENDIRI</t>
  </si>
  <si>
    <t>Cek MSISDN Apakah Sesuai Dengan yang Di Redeem</t>
  </si>
  <si>
    <t>Status Voucher Harus "R"</t>
  </si>
  <si>
    <t>Cek Outlet ID Apakah Sesuai</t>
  </si>
  <si>
    <t>Core Product</t>
  </si>
  <si>
    <t>- ATP_RDM_REG.RESET_EVT_VARIABLE</t>
  </si>
  <si>
    <t>- ATP_RDM_REG.GET_EVT_VARIABLE</t>
  </si>
  <si>
    <t>- Testing Kapasitas Aplikasi</t>
  </si>
  <si>
    <t>- PROC_CHECK_MAX_MODE</t>
  </si>
  <si>
    <t>- ATP_COREPRODUCT_HITAPIV3</t>
  </si>
  <si>
    <t>- PROC_UPD_MAX_MODE</t>
  </si>
  <si>
    <t xml:space="preserve"> - ATP_COREPRODUCT_NOTIFNOTSEND</t>
  </si>
  <si>
    <t>Jika Prepaid Hit Ke Reflax / Postpaid Osb</t>
  </si>
  <si>
    <t>Cek Lokasi Apakah Posisi Lacci Berada di Area Event Tersebut</t>
  </si>
  <si>
    <t>Digital</t>
  </si>
  <si>
    <t>- PRC_CEKMAXREDEEM_PERPROGRAM</t>
  </si>
  <si>
    <t>- prc_digital</t>
  </si>
  <si>
    <t>- PRC_SET_MAXREDEEM_PERPROGRAM</t>
  </si>
  <si>
    <t>Jika Prepaid Hit ke Reflax / Postpaid Osb</t>
  </si>
  <si>
    <t>Blacklist /  Whitelist</t>
  </si>
  <si>
    <t>Cek Kuota Stock Cukup / Tidak</t>
  </si>
  <si>
    <t>Lucky Draw 2014 HABIS Konfirmasi</t>
  </si>
  <si>
    <t>- LDRAW_HABIS_RESET</t>
  </si>
  <si>
    <t>- PRC_PAT_REGULAR_POINTOREDEEM</t>
  </si>
  <si>
    <t>- LDRAW_CREATE_CP_HABIS_HADIAH</t>
  </si>
  <si>
    <t>- LDRAW_GET_NOTIF_AKHIR_2</t>
  </si>
  <si>
    <t>Lucky Draw 2014</t>
  </si>
  <si>
    <t>- PROC_VAL_KEYWORD_CHANNEL</t>
  </si>
  <si>
    <t>- ATP_UTIL.Not_Pending_Confirm</t>
  </si>
  <si>
    <t>- ATP_UTIL.Create_New_Token</t>
  </si>
  <si>
    <t>- LDRAW_GET_NOTIF</t>
  </si>
  <si>
    <t>Lucky Draw 2014 HABIS</t>
  </si>
  <si>
    <t>- LDRAW_HABIS_CONF</t>
  </si>
  <si>
    <t>Lucky Draw 2014 Check No Undian</t>
  </si>
  <si>
    <t>Lucky Draw 2014 Cek Winner</t>
  </si>
  <si>
    <t>- LDRAW_CEK_NO_AKHIR</t>
  </si>
  <si>
    <t>- LDRAW_CEK_WINNER2</t>
  </si>
  <si>
    <t>Lucky Draw UND</t>
  </si>
  <si>
    <t>- LDRAW_CEK_UND_TEMP</t>
  </si>
  <si>
    <t>Lucky Draw 2015 HABIS Konfirmasi</t>
  </si>
  <si>
    <t>- PRC_PAT_REGULAR_POINTOREDEEM2</t>
  </si>
  <si>
    <t>- LDRAW_CREATE_CP_HABIS_HADIAH3</t>
  </si>
  <si>
    <t>GENERAL</t>
  </si>
  <si>
    <t>Master Redeem</t>
  </si>
  <si>
    <t>- TREDEEM1 dan TREDEEM2</t>
  </si>
  <si>
    <t>CpPrepaidGetEligibleServlet</t>
  </si>
  <si>
    <t>- PRC_CP_PREPAID_GETELIGIBLE</t>
  </si>
  <si>
    <t>Cek Keyword, Cek Kategori, Cek Poin Berkurang / Tidak</t>
  </si>
  <si>
    <t>Refund</t>
  </si>
  <si>
    <t>- PRC_CP_PREPAID_REFUNDV2</t>
  </si>
  <si>
    <t>Cek Keyword, Cek Poin Berkurang / Tidak</t>
  </si>
  <si>
    <t>SMS BANKING CEK KUPON</t>
  </si>
  <si>
    <t>- api_ldraw.CHECK_CPN_JBOSS</t>
  </si>
  <si>
    <t>Inject Coupon OMS</t>
  </si>
  <si>
    <t>- prc_gen_coupon</t>
  </si>
  <si>
    <t>Get Coupon OMS</t>
  </si>
  <si>
    <t>- GET_JUMLAH_KUPON</t>
  </si>
  <si>
    <t>Get Poin CRM</t>
  </si>
  <si>
    <t>- GET_POIN_CONTACT_CENTER</t>
  </si>
  <si>
    <t>Cek IP, Username dan Password, Cek MSISDN Valid / Tidak</t>
  </si>
  <si>
    <t>Verification Keyword UMB</t>
  </si>
  <si>
    <t>- ATP_MASTER_KEYWORD_UMB</t>
  </si>
  <si>
    <t>Cek Keyword, Cek MSISDN Valid / Tidak, Cek Kode Voucher Ada / Tidak, Cek Status Voucher,  Cek Kode Merchant, Cek Expired Voucher</t>
  </si>
  <si>
    <t>Check Status Keyword</t>
  </si>
  <si>
    <t>- proc_val_quota_by_location</t>
  </si>
  <si>
    <t>Verification Keyword APPS</t>
  </si>
  <si>
    <t>- ATP_MASTER_KEYWORD</t>
  </si>
  <si>
    <t>Cek Keyword, Cek Kode Voucher Ada / Tidak, Cek MSISDN Valid / Tidak, Cek Status Voucher,  Cek Kode Merchant, Cek Expired Voucher</t>
  </si>
  <si>
    <t>Cek Category</t>
  </si>
  <si>
    <t>API Verification Merchant</t>
  </si>
  <si>
    <t>- GET_TIER</t>
  </si>
  <si>
    <t>- ATP_MASTER_KEYWORD_MERC</t>
  </si>
  <si>
    <t>Get Active Voucher</t>
  </si>
  <si>
    <t>- PRC_UXP_EXP_VOUCHER</t>
  </si>
  <si>
    <t>Get Threshold Amount</t>
  </si>
  <si>
    <t>- prc_uxp_get_ta</t>
  </si>
  <si>
    <t>Get Tier Level</t>
  </si>
  <si>
    <t>- proc_category_uxp</t>
  </si>
  <si>
    <t>Refund Redeem Postpaid</t>
  </si>
  <si>
    <t>- PRC_CP_POSTPAID_REFUND</t>
  </si>
  <si>
    <t>Team</t>
  </si>
  <si>
    <t>Dashboard Monitoring IT</t>
  </si>
  <si>
    <t>Report Management</t>
  </si>
  <si>
    <t>Commet Script</t>
  </si>
  <si>
    <t>Mass Category Prepaid &amp; Postpaid</t>
  </si>
  <si>
    <t>Open Restrict / Tier Category Monthly</t>
  </si>
  <si>
    <t>Realtime Inject Point</t>
  </si>
  <si>
    <t>Testing</t>
  </si>
  <si>
    <t xml:space="preserve">Ira Putri </t>
  </si>
  <si>
    <t>Ira Putri, Nevi Nurdidah</t>
  </si>
  <si>
    <t xml:space="preserve">Testing HSpark 2.3.5 </t>
  </si>
  <si>
    <t>-  Spark With RDD</t>
  </si>
  <si>
    <t>- Spark With DS</t>
  </si>
  <si>
    <t>Menunggu Revisi dari Jakarta</t>
  </si>
  <si>
    <t>Tuning Nifi Belum Bisa Diaplikasikan Secara Maksimal, Kendala Kondisi Server</t>
  </si>
  <si>
    <t>Install OS</t>
  </si>
  <si>
    <t>Install Ambari</t>
  </si>
  <si>
    <t>Explore Web Mas Adit (As Template)</t>
  </si>
  <si>
    <t xml:space="preserve">Data Table Scroll Bar Event </t>
  </si>
  <si>
    <t>Add Fitur Play Video di OpenEmr</t>
  </si>
  <si>
    <t>Add Fitur Capture &amp; Annotations di OpenEmr</t>
  </si>
  <si>
    <t>-&gt; Share Project / via admin</t>
  </si>
  <si>
    <t>-&gt; Share Project / via user</t>
  </si>
  <si>
    <t xml:space="preserve">- [Ind] Document Yava2.2 FAQ </t>
  </si>
  <si>
    <t xml:space="preserve">- [Eng] Document Yava2.2 FAQ </t>
  </si>
  <si>
    <t>- Instalasi OpenEMR</t>
  </si>
  <si>
    <t>- Dokumen UAT 4</t>
  </si>
  <si>
    <t>- UAT 4</t>
  </si>
  <si>
    <t>Check Data Yang Belum Terupload, Compare Data Bulan Mei dan Juni 2017</t>
  </si>
  <si>
    <t>Visualisasi Hasil Ekstrak Data Detail PCAP</t>
  </si>
  <si>
    <t>Migrasi OpenEMR ke PostgreSQL</t>
  </si>
  <si>
    <t>Core</t>
  </si>
  <si>
    <t>Update Script Tread</t>
  </si>
  <si>
    <t>- Face Recognition OpenCV+dLib</t>
  </si>
  <si>
    <t>- Modifikasi Workflow dan Script Etl SMS</t>
  </si>
  <si>
    <t>Baciro V2.0.0</t>
  </si>
  <si>
    <t>Testing Instalasi RPM Vgrid (Baciro V2.0.0)</t>
  </si>
  <si>
    <t>Testing VGrid v.1.4.4 (Baciro V1.4.x)</t>
  </si>
  <si>
    <t>- [Ind] Document Testing VGrid 1.4.4 (Baciro V1.4.x)</t>
  </si>
  <si>
    <t>- [Eng] ]Installation Document _Vgrid 1.4.4 (Baciro V1.4.x)</t>
  </si>
  <si>
    <t>- [Ind] Dokumentasi Instalasi Vgrid V2.0.0 (Baciro V2.0.0)</t>
  </si>
  <si>
    <t>- [Eng] VGrid Installing Document V2.0.0 (Baciro V2.0.0)</t>
  </si>
  <si>
    <t xml:space="preserve">Vgrid </t>
  </si>
  <si>
    <t>- [Ind] Dokumen Rest API Vgrid 1.4.4 (Baciro V1.4.x)</t>
  </si>
  <si>
    <t>- [Eng] Dokumen Rest API Vgrid 1.4.4 (Baciro V1.4.x)</t>
  </si>
  <si>
    <t>Baciro Gateway</t>
  </si>
  <si>
    <t>Free Voucher (Discount Voucher)</t>
  </si>
  <si>
    <t xml:space="preserve">- Login </t>
  </si>
  <si>
    <t>Testing Baciro Gateway</t>
  </si>
  <si>
    <t>- Membandingkan Hasil Collection</t>
  </si>
  <si>
    <t>Update REST API Baciro ORM V 2.0.0</t>
  </si>
  <si>
    <t xml:space="preserve">- Membandingkan Hasil Face Recognize Berdasarkan Level Pencahayaan </t>
  </si>
  <si>
    <t>Update Crawling Ontology (militaryfactory.com)</t>
  </si>
  <si>
    <t>- Report Result Testing</t>
  </si>
  <si>
    <t>Performa Testing (WebServer Stress Tool)</t>
  </si>
  <si>
    <t>Release</t>
  </si>
  <si>
    <t>Fungsi Done, Auto Complete Done</t>
  </si>
  <si>
    <t>Testing Build Yava 2.1.0.6 with VGrid 1.4.4</t>
  </si>
  <si>
    <t xml:space="preserve">- [Eng] Document Build Yava 2.1.0.6 with VGrid 1.4.4 </t>
  </si>
  <si>
    <t>Update REST API Baciro Phoenix V 2.0.0</t>
  </si>
  <si>
    <t>- Get All User and Get User by ID</t>
  </si>
  <si>
    <t>- Gabungkan Musik Opening + Musik Latar + (Logo + Sound Logo Labs247)</t>
  </si>
  <si>
    <t>Menunggu Review dari Ibu Sayuri</t>
  </si>
  <si>
    <t>Menunggu Review</t>
  </si>
  <si>
    <t>OpenEMR-API</t>
  </si>
  <si>
    <t>- Capacity</t>
  </si>
  <si>
    <t>- Benchmark Optimasi Awal Akses Dashboard</t>
  </si>
  <si>
    <t>Maps BPN</t>
  </si>
  <si>
    <t>- Filtering Zoom</t>
  </si>
  <si>
    <t>- Change Area Like Google Map on Draggable</t>
  </si>
  <si>
    <t>Migrasi dari Mesin Unsecure ke Secure</t>
  </si>
  <si>
    <t>Demo Video CMS di RS Habibie</t>
  </si>
  <si>
    <t>Crawling Instagram</t>
  </si>
  <si>
    <t>Crawling Facebook</t>
  </si>
  <si>
    <t>Testing Upload OCR Manual</t>
  </si>
  <si>
    <t>Report Result Testing OCR Manual</t>
  </si>
  <si>
    <t xml:space="preserve">Update Script OCR </t>
  </si>
  <si>
    <t>Haproxy</t>
  </si>
  <si>
    <t>- Add TMS Layer</t>
  </si>
  <si>
    <t>Script Otomatis Visualisasi PCAP</t>
  </si>
  <si>
    <t>- [Eng] Vgrid 1.4.4 Installation Guide with YAVA 2.1</t>
  </si>
  <si>
    <t>- Sensor Management</t>
  </si>
  <si>
    <t>- Topologi UI</t>
  </si>
  <si>
    <t>Instalasi Orthanc dan OMR</t>
  </si>
  <si>
    <t>Heri Purnama, Hardika Catur</t>
  </si>
  <si>
    <t>Check Proses HGRID OCSSP</t>
  </si>
  <si>
    <t>OCSSP</t>
  </si>
  <si>
    <t>- [Ind] Dokumen Work Flow Chanthel BPN</t>
  </si>
  <si>
    <t>- Create Layout Maps BPN</t>
  </si>
  <si>
    <t>Fixing Bugs</t>
  </si>
  <si>
    <t>Install CMS</t>
  </si>
  <si>
    <t>- Install Orthanc</t>
  </si>
  <si>
    <t>- Integrasi dari CMS ke Orthanc</t>
  </si>
  <si>
    <t>- Compare Testing Tools (WAPT &amp; Webserver Stress)</t>
  </si>
  <si>
    <t>- Proses Bisnis OpenEmr</t>
  </si>
  <si>
    <t>Report Testing Upload OCR (Bentuk Grafik)</t>
  </si>
  <si>
    <t xml:space="preserve">-&gt; Popup Create &amp; Delete Project  / via Admin </t>
  </si>
  <si>
    <t>Cluster</t>
  </si>
  <si>
    <t>-&gt; Create, Update &amp; Delete Cluster / via Admin</t>
  </si>
  <si>
    <t>-&gt; Create, Update &amp; Delete Cluster Config / via Admin</t>
  </si>
  <si>
    <t>-&gt; Popup Create, Update &amp; Delete Group / via Admin</t>
  </si>
  <si>
    <t>-&gt; Popup Create, Update &amp; Delete Group / via User</t>
  </si>
  <si>
    <t>- Create Workflow HGrid untuk CM</t>
  </si>
  <si>
    <t>All Product</t>
  </si>
  <si>
    <t>- Submit PCAP</t>
  </si>
  <si>
    <t>Cyber Threat Map</t>
  </si>
  <si>
    <t>Update All Script Untuk Mekanisme Upload Data ODS</t>
  </si>
  <si>
    <t>Big Data API</t>
  </si>
  <si>
    <t>Config Deploy Monitoring</t>
  </si>
  <si>
    <t>- Add GWC Layer Level 20 (Multiple IP URL)</t>
  </si>
  <si>
    <t>- Add GWC Layer Level 20 (1 IP URL)</t>
  </si>
  <si>
    <t>-&gt; Order Cluster by Created Date</t>
  </si>
  <si>
    <t>- Dokumen Instalasi CMS</t>
  </si>
  <si>
    <t>Install Orthanc</t>
  </si>
  <si>
    <t>- Dokumen Overview Chanthel</t>
  </si>
  <si>
    <t xml:space="preserve"> - User</t>
  </si>
  <si>
    <t>-&gt; User Role ID</t>
  </si>
  <si>
    <t>Monitoring Cloudera</t>
  </si>
  <si>
    <t>- Install dan Setting Config Script Https untuk Transfer FIle FR</t>
  </si>
  <si>
    <t>- Install Script Https untuk Transfer FIle CM</t>
  </si>
  <si>
    <t xml:space="preserve">- Install Script Https untuk Transfer FIle RPL </t>
  </si>
  <si>
    <t>Monitoring Proses Transfer</t>
  </si>
  <si>
    <t>- Monitoring (Ambari, Ignite, Log Java, Log ETL) Proses Transfer FIle FR</t>
  </si>
  <si>
    <t>- Monitoring (Ambari, Ignite, Log Java, Log ETL) Proses Transfer FIle CM</t>
  </si>
  <si>
    <t>- Monitoring (Ambari, Ignite, Log Java, Log ETL) Proses Transfer FIle RPL</t>
  </si>
  <si>
    <t>Explore Cornestonetools</t>
  </si>
  <si>
    <t>- Merger Layout and Maps BPN</t>
  </si>
  <si>
    <t>Development Yava 2.x Upgrade (Development and Testing)</t>
  </si>
  <si>
    <t>Release Yava 2.2.x.x (Yava Metron)</t>
  </si>
  <si>
    <t>-&gt; Data Lake</t>
  </si>
  <si>
    <t>-&gt; OSDSS</t>
  </si>
  <si>
    <t>-&gt; Revass</t>
  </si>
  <si>
    <t>-&gt; TOIP</t>
  </si>
  <si>
    <t>Install GeoServer</t>
  </si>
  <si>
    <t>- Improve validitas hasil Face Recognition</t>
  </si>
  <si>
    <t>- Collection</t>
  </si>
  <si>
    <t>- ETL</t>
  </si>
  <si>
    <t>Translation Machine</t>
  </si>
  <si>
    <t>- [Ind] Getting Started Yava 2.2</t>
  </si>
  <si>
    <t xml:space="preserve">Menunggu Dokumen dari Pihak Telkomsel </t>
  </si>
  <si>
    <t>Menyiapkan Script Collection &amp; Menunggu Collection Akses Mesin Belum Dibuka</t>
  </si>
  <si>
    <t>- Get Feature Info URL on Click WMS Layer</t>
  </si>
  <si>
    <t>Yuli Nurcahyo, Okqi Andhi Herman Santoso</t>
  </si>
  <si>
    <t>Template Presentasi dan Dokumen - Dokumen (PPT &amp; DOC)</t>
  </si>
  <si>
    <t>Fixing Bugs, Add Kill &amp; Validasi, Validasi Create Kafka Topic</t>
  </si>
  <si>
    <t>Create API Upload &amp; Download to Apache Solr &amp; HDFS</t>
  </si>
  <si>
    <t>Compare Completeness Collection</t>
  </si>
  <si>
    <t>Validation Data dan Proses On Progress</t>
  </si>
  <si>
    <t>-&gt; Add Cluster</t>
  </si>
  <si>
    <t>-&gt; Edit Cluster</t>
  </si>
  <si>
    <t>-&gt; Add Cluster Config</t>
  </si>
  <si>
    <t>-&gt; Edit Cluster Config</t>
  </si>
  <si>
    <t xml:space="preserve">Theme Customize </t>
  </si>
  <si>
    <t>-&gt; Share Project</t>
  </si>
  <si>
    <t>- Implement Doc Medical Record (Hard Copy)</t>
  </si>
  <si>
    <t xml:space="preserve">- Reporting Billing </t>
  </si>
  <si>
    <t>- Create Workflow HGrid untuk RPL dan ISO</t>
  </si>
  <si>
    <t>- Java</t>
  </si>
  <si>
    <t>- Collection Solr</t>
  </si>
  <si>
    <t>- Update Create Layout Maps BPN (Layer)</t>
  </si>
  <si>
    <t>Test &amp; Deploy Script ODS di New Getway</t>
  </si>
  <si>
    <t>- All</t>
  </si>
  <si>
    <t>-&gt; Update Header Request API</t>
  </si>
  <si>
    <t>-&gt; Update Share Project</t>
  </si>
  <si>
    <t>Testing Instalasi Chanthel</t>
  </si>
  <si>
    <t>Tami A Wijayani</t>
  </si>
  <si>
    <t>Tami A. Wijayani</t>
  </si>
  <si>
    <t>Customer Request SMS Single Mediation</t>
  </si>
  <si>
    <t>WebHDFS</t>
  </si>
  <si>
    <t>3 Mesin Done</t>
  </si>
  <si>
    <t>Update API Save Metadata Chanthel BPN</t>
  </si>
  <si>
    <t>Hardika Catur Sapta, Usva Dhiar Praditya</t>
  </si>
  <si>
    <t>Putut E, Dedy Ahmad Kurniawan, Saryoto, Alwigani Rachman Badani</t>
  </si>
  <si>
    <t>- [Eng] Document Release Notes HGrid247 Versi 2.3.5</t>
  </si>
  <si>
    <t xml:space="preserve">- Pengembangan Face Recognition Menggunakan Server Sendiri (Upload Foto ke Server) </t>
  </si>
  <si>
    <t>Golang</t>
  </si>
  <si>
    <t>Update Struktur Project</t>
  </si>
  <si>
    <t>Plugin Kibana untuk Query PCAP</t>
  </si>
  <si>
    <t>HDMON</t>
  </si>
  <si>
    <t xml:space="preserve">Create and Test Collection Solr Untuk Aplikasi BPN </t>
  </si>
  <si>
    <t xml:space="preserve">Repair Chanthel di BPN </t>
  </si>
  <si>
    <t>Testing API HDFS (Create, List dan Download)</t>
  </si>
  <si>
    <t>Testing Collection Solr dengan API</t>
  </si>
  <si>
    <t>Testing har Di Hadoop</t>
  </si>
  <si>
    <t>Chanthel Web HDFS</t>
  </si>
  <si>
    <t xml:space="preserve">- Update Shell Script </t>
  </si>
  <si>
    <t>Geomessa Accumulo</t>
  </si>
  <si>
    <t>Nfs</t>
  </si>
  <si>
    <t>Vhost</t>
  </si>
  <si>
    <t>Testing, Upload HDFS &amp; Insert Table Control MySQL (With User)</t>
  </si>
  <si>
    <t>Flash Deal 2</t>
  </si>
  <si>
    <t>Create API &amp; Java Class (Call Apt ID) Flash Deal</t>
  </si>
  <si>
    <t>Record Data Pasien sampai Resep</t>
  </si>
  <si>
    <t>Billing Tagihan Asuransi</t>
  </si>
  <si>
    <t>-&gt; Update Cluster Status</t>
  </si>
  <si>
    <t>- Oozie</t>
  </si>
  <si>
    <t>-&gt; Get Job ID</t>
  </si>
  <si>
    <t>-&gt; Get Job Info</t>
  </si>
  <si>
    <t>-&gt; Submit Job</t>
  </si>
  <si>
    <t xml:space="preserve">-&gt; Config Oozie untuk Submit Job </t>
  </si>
  <si>
    <t>-&gt; Get Job ID Oozie by User (Real Time)</t>
  </si>
  <si>
    <t>-&gt; Get Detail Job ID Oozie with YARN</t>
  </si>
  <si>
    <t>Menunggu Review dari Bapak Sigit</t>
  </si>
  <si>
    <t>Testing User Manual CMS</t>
  </si>
  <si>
    <t>- Monitoring (Ambari, Ignite, Log Java, Log ETL) Proses Transfer FIle ISO</t>
  </si>
  <si>
    <t>Mercant Management</t>
  </si>
  <si>
    <t>Testing Chanthel di BPN</t>
  </si>
  <si>
    <t>- Set Information Feature on Load Maps</t>
  </si>
  <si>
    <t>Documentation VGrid v.1.4.4 (Baciro V1.4.x)</t>
  </si>
  <si>
    <t>Documentation  Vgrid (Baciro V2.0.0)</t>
  </si>
  <si>
    <t>Documentation  Build  Yava 2.1.0.6 with VGrid 1.4.4</t>
  </si>
  <si>
    <t>Chanthel Core</t>
  </si>
  <si>
    <t>Bug Tethering and Device Unclassified</t>
  </si>
  <si>
    <t>- Update Java</t>
  </si>
  <si>
    <t>Tampilan</t>
  </si>
  <si>
    <t>-&gt; Update Button Inventory / via user</t>
  </si>
  <si>
    <t>-&gt; Delete Button Download Inventory / via user</t>
  </si>
  <si>
    <t>-&gt; Delete Button inv_id, compile_id, compile_name dari view jar</t>
  </si>
  <si>
    <t>Instalasi Chanthel Machine BSO</t>
  </si>
  <si>
    <t>10.1.80.85:1314</t>
  </si>
  <si>
    <t>Anonete Video</t>
  </si>
  <si>
    <t>Instal CMS ke Server Jakarta</t>
  </si>
  <si>
    <t>-&gt; Get Job History</t>
  </si>
  <si>
    <t>=&gt; Get Job History -&gt; Get History Oozie (Update)</t>
  </si>
  <si>
    <t>=&gt; Get Job Info -&gt; Get Info Oozie (Update)</t>
  </si>
  <si>
    <t xml:space="preserve">-&gt; Get Info Yarn </t>
  </si>
  <si>
    <t>=&gt; Penambahan REST Baru</t>
  </si>
  <si>
    <t>Feature Add Costband Mapping &amp; Costband BBD Mapping</t>
  </si>
  <si>
    <t>Testing &amp; Fixing Bugs Crawling (Instagram &amp; Facebook)</t>
  </si>
  <si>
    <t>- Dokumen Instal Chanthel Web HDFS</t>
  </si>
  <si>
    <t>Instal Chanthel Web HDFS</t>
  </si>
  <si>
    <t>- Menampilkan Maps Berdasarkan Persil ID via URL</t>
  </si>
  <si>
    <t>- Search Area by Persil ID</t>
  </si>
  <si>
    <t>KMO</t>
  </si>
  <si>
    <t xml:space="preserve">Monitoring Machine KMO </t>
  </si>
  <si>
    <t>- API Submit PCAP</t>
  </si>
  <si>
    <t>Hawq Implementation</t>
  </si>
  <si>
    <t>-&gt; Get Job ID Oozie berdasarkan UserID</t>
  </si>
  <si>
    <t>-&gt; Get Graph Job Oozie berdasarkan Job ID Oozie</t>
  </si>
  <si>
    <t>-&gt; Get Info Job Oozie berdasarkan Job ID Oozie / All</t>
  </si>
  <si>
    <t>-&gt; Get Definition Job Oozie berdasarkan Job ID Oozie</t>
  </si>
  <si>
    <t>-&gt; Get Log Job Oozie berdasarkan Job ID Oozie</t>
  </si>
  <si>
    <t>-&gt; Get AuditLog Job Oozie berdasarkan Job ID Oozie</t>
  </si>
  <si>
    <t>-&gt; Get Status Job Oozie berdasarkan Job ID Oozie</t>
  </si>
  <si>
    <t>-&gt; Get Oozie System Configuration =&gt; Only Admin</t>
  </si>
  <si>
    <t>-&gt; Get History Job Oozie berdasarkan Project ID</t>
  </si>
  <si>
    <t xml:space="preserve">Done </t>
  </si>
  <si>
    <t>- Pengembangan Training dan Face Recognition di Server Sendiri</t>
  </si>
  <si>
    <t>Update UI Network (Label &amp; Warna)</t>
  </si>
  <si>
    <t>- [Eng] Document Upgrade Yava 2.2 ke 2.3</t>
  </si>
  <si>
    <t>- Create Maps Using TIle XYZ from HDFS</t>
  </si>
  <si>
    <t>- Menampilkan Detail Oozie di Baciro UI</t>
  </si>
  <si>
    <t>- Menampilkan Detail Yarn di Baciro UI</t>
  </si>
  <si>
    <t>- Menampilkan Realtime Status Job Oozie di Baciro UI</t>
  </si>
  <si>
    <t>=&gt; Update Get Graph Job Oozie berdasarkan Job ID Oozie</t>
  </si>
  <si>
    <t>-&gt; Get Oozie System Status =&gt; Only Admin</t>
  </si>
  <si>
    <t>-&gt; Get Oozie System OS Environment =&gt; Only Admin</t>
  </si>
  <si>
    <t>-&gt; Get Oozie Java System Properties =&gt; Only Admin</t>
  </si>
  <si>
    <t>-&gt; Get Oozie Instrumentation =&gt; Only Admin</t>
  </si>
  <si>
    <t>-&gt; Get Oozie Build Version</t>
  </si>
  <si>
    <t>-&gt; Get Oozie Available Timezones</t>
  </si>
  <si>
    <t>-&gt; Get Oozie Available Servers =&gt; Only Admin</t>
  </si>
  <si>
    <t>-&gt; Get Oozie ShareLib =&gt; Only Admin</t>
  </si>
  <si>
    <t>-&gt; Get Info Job Yarn berdasarkan Job ID Yarn / All</t>
  </si>
  <si>
    <t>Explore Solr Spasial</t>
  </si>
  <si>
    <t>- Menambahkan Job Info Cluster di Baciro UI</t>
  </si>
  <si>
    <t>- Menambahkan Job Nodes Cluster di Baciro UI</t>
  </si>
  <si>
    <t>-  Menambahkan Job Scheduler Cluster di Baciro UI</t>
  </si>
  <si>
    <t>- Menambahkan Job Metrics Cluster di Baciro UI</t>
  </si>
  <si>
    <t>- Menambahkan Job Appattempts Yarn di Baciro UI</t>
  </si>
  <si>
    <t>- Menambahkan Job State Yarn</t>
  </si>
  <si>
    <t xml:space="preserve">Melengkapi Dokumen Technical </t>
  </si>
  <si>
    <t>Fuse HDFS</t>
  </si>
  <si>
    <t>Update Perubahan Grafik Realtime Done dan History Done (Menunggu FeedBack)</t>
  </si>
  <si>
    <t xml:space="preserve">- Get Image from Tilling Process and Read this Image in Openlayer (Data dari Kantor HO) </t>
  </si>
  <si>
    <t>Get Data Persil from API BPN Using PHP</t>
  </si>
  <si>
    <t>Create API for mytelkomsel</t>
  </si>
  <si>
    <t>Monitoring</t>
  </si>
  <si>
    <t>Testing Menggunakan Data yang Besar</t>
  </si>
  <si>
    <t>Implementation Solr Spasial</t>
  </si>
  <si>
    <t>-&gt; Get Info Cluster</t>
  </si>
  <si>
    <t>-&gt; Get Nodes Cluster</t>
  </si>
  <si>
    <t>-&gt; Get Metrics Cluster</t>
  </si>
  <si>
    <t>-&gt; Get Scheduler Cluster</t>
  </si>
  <si>
    <t>-&gt; Get Application Statistic Cluster</t>
  </si>
  <si>
    <t>-&gt; Get Application Attempts Cluster</t>
  </si>
  <si>
    <t>-&gt; Get Application State Job</t>
  </si>
  <si>
    <t>- Merge Search by Persil ID With Search by Basemap</t>
  </si>
  <si>
    <t>- [Eng] Document Security Yava 2.2</t>
  </si>
  <si>
    <t>- Pembuatan Sever Untuk Settopbox</t>
  </si>
  <si>
    <t xml:space="preserve">No </t>
  </si>
  <si>
    <t>Demo Video CMS di RSCM (Documentation)</t>
  </si>
  <si>
    <t>Create Form Menu Data Master</t>
  </si>
  <si>
    <t>- Data Master Personil</t>
  </si>
  <si>
    <t>- Data Master Bidang Fokus</t>
  </si>
  <si>
    <t>- Data Master Instansi</t>
  </si>
  <si>
    <t>- Data Master Status Instansi</t>
  </si>
  <si>
    <t>- Data Master Jenis Instansi</t>
  </si>
  <si>
    <t>- Data Master Aktivitas Pendanaan</t>
  </si>
  <si>
    <t>- Data Master Jabatan</t>
  </si>
  <si>
    <t>- Data Master Status Personil</t>
  </si>
  <si>
    <t>Dedi Oktanto</t>
  </si>
  <si>
    <t>Muhammad Imaduddin</t>
  </si>
  <si>
    <t>Ferry Pranolo</t>
  </si>
  <si>
    <t>Syahreza Octadian</t>
  </si>
  <si>
    <t>Muhammad Arief</t>
  </si>
  <si>
    <t>Wakhid Sudiantoro</t>
  </si>
  <si>
    <t>PM / SA / Leader</t>
  </si>
  <si>
    <t>- Export Catalog to PDF and Doc (Header&amp;Footer)</t>
  </si>
  <si>
    <t>- Insert Parameter</t>
  </si>
  <si>
    <t>- Cluster Analysis</t>
  </si>
  <si>
    <t>- Webclip Sentiment Analysis</t>
  </si>
  <si>
    <t>- Webclip Tagclouds</t>
  </si>
  <si>
    <t>- Webclip Geolocation</t>
  </si>
  <si>
    <t>- Webclip Network</t>
  </si>
  <si>
    <t>- Webclip Top Person</t>
  </si>
  <si>
    <t xml:space="preserve">- Webclip Influencer </t>
  </si>
  <si>
    <t xml:space="preserve">- Webclip Media Share </t>
  </si>
  <si>
    <t>- Webclip Organization</t>
  </si>
  <si>
    <t>- Webclip Kibana</t>
  </si>
  <si>
    <t>- Implement Algoritma Face Recognition dari Tim Jakarta</t>
  </si>
  <si>
    <t>Mawaddah</t>
  </si>
  <si>
    <t>Putut E</t>
  </si>
  <si>
    <t>Script Housekeeping</t>
  </si>
  <si>
    <t>UPCC Profile</t>
  </si>
  <si>
    <t>Muhammad Nizar Khariz</t>
  </si>
  <si>
    <t>Mulyono</t>
  </si>
  <si>
    <t>Aditya Martin</t>
  </si>
  <si>
    <t>KKP</t>
  </si>
  <si>
    <t>David Suwandi</t>
  </si>
  <si>
    <t>Update Eksternal File Config API</t>
  </si>
  <si>
    <t>Tampilan Done, Simulation Done</t>
  </si>
  <si>
    <t>Deployment (Release)</t>
  </si>
  <si>
    <t>Testing After Deployment (Release)</t>
  </si>
  <si>
    <t>Web Clipper</t>
  </si>
  <si>
    <t>CyberDefend</t>
  </si>
  <si>
    <t>Link Data Discover from Sensors (bro,snort,yaf) to PCAP Plugin</t>
  </si>
  <si>
    <t>Testing Vgrid with Mapr 5.2.0</t>
  </si>
  <si>
    <t>Support Release Yava 2.2.x.x (Fixing Bugs)</t>
  </si>
  <si>
    <t>-&gt; manage user-create capture user</t>
  </si>
  <si>
    <t>- Implement Desain Ke Dalam Web Menggunakan CI (Backend)</t>
  </si>
  <si>
    <t>-&gt; dashboard home-link to manage user + simulation</t>
  </si>
  <si>
    <t>-&gt; manage user-create new user</t>
  </si>
  <si>
    <t>-&gt; manage user-create delete user</t>
  </si>
  <si>
    <t>-&gt; Set Java Home Via Cluser Config (Bukan HardCode)</t>
  </si>
  <si>
    <t>-&gt; Set JOB ID Yarn Via Cluster Config (Bukan HardCode)</t>
  </si>
  <si>
    <t>- Testing Image Tilling BPN in Local</t>
  </si>
  <si>
    <t>Get URL Image Basemap from HDFS</t>
  </si>
  <si>
    <t>Check Max Redeem</t>
  </si>
  <si>
    <t>Support Vgrid with Mapr 5.2.0</t>
  </si>
  <si>
    <t>Hawq Implementation for Yava 2.1</t>
  </si>
  <si>
    <t>Arief Dolan, Dedy Ahmad Kurniawan, Saryoto, Alwigani Rachman Badani</t>
  </si>
  <si>
    <t xml:space="preserve">Dedy Ahmad Kurniawan, Saryoto </t>
  </si>
  <si>
    <t>Dedy Ahmad Kurniawan, Saryoto, Alwigani Rachman Badani</t>
  </si>
  <si>
    <t>Mencari Referensi Tentang Template dan Dokumen</t>
  </si>
  <si>
    <t>UPCC EDR</t>
  </si>
  <si>
    <t>BCP Usage</t>
  </si>
  <si>
    <t>Persiapan Release</t>
  </si>
  <si>
    <t>- Update Script BCP Usage</t>
  </si>
  <si>
    <t xml:space="preserve">Create Transform HGrid Upload Solr BPN </t>
  </si>
  <si>
    <t>- Config</t>
  </si>
  <si>
    <t>- Login</t>
  </si>
  <si>
    <t>- Menu Group</t>
  </si>
  <si>
    <t>- Administration</t>
  </si>
  <si>
    <t>-&gt; Add Book</t>
  </si>
  <si>
    <t>-&gt; Fasilities</t>
  </si>
  <si>
    <t>-&gt; Patient Reminders</t>
  </si>
  <si>
    <t>-&gt; Alerts</t>
  </si>
  <si>
    <t>- Message and Reminder Center</t>
  </si>
  <si>
    <t>- Daily Summary</t>
  </si>
  <si>
    <t xml:space="preserve">- Miscellaneous </t>
  </si>
  <si>
    <t>-&gt; Office Notes</t>
  </si>
  <si>
    <t>- Fees</t>
  </si>
  <si>
    <t>-&gt; Billing</t>
  </si>
  <si>
    <t>- Procedures</t>
  </si>
  <si>
    <t>-&gt; Lab Documents</t>
  </si>
  <si>
    <t>- Report</t>
  </si>
  <si>
    <t>-&gt; Clinic</t>
  </si>
  <si>
    <t>Create Query untuk Pop Up Data Grafik ambil dari table : SMY_PTKP_401 (Berdasarkan WPP)</t>
  </si>
  <si>
    <t>- Fixing Bugs</t>
  </si>
  <si>
    <t>-&gt; Fixing Bugs Drop Down Edit User</t>
  </si>
  <si>
    <t>-&gt; Penyesuaian Ukuran Frame Video Streaming</t>
  </si>
  <si>
    <t>-&gt; Fixing Bugs Tampilan Buffer Edit User</t>
  </si>
  <si>
    <t>-&gt; Merapikan Layout Edit / Add User</t>
  </si>
  <si>
    <t>=&gt; Report Result</t>
  </si>
  <si>
    <t>=&gt; Standart Measure</t>
  </si>
  <si>
    <t xml:space="preserve">=&gt; AMC </t>
  </si>
  <si>
    <t>=&gt; AMC Tracking</t>
  </si>
  <si>
    <t>-&gt; Report Visit</t>
  </si>
  <si>
    <t>=&gt; Daily Report</t>
  </si>
  <si>
    <t>=&gt; Appointments</t>
  </si>
  <si>
    <t>=&gt; Appointment and Encounters</t>
  </si>
  <si>
    <t>=&gt; Encounters</t>
  </si>
  <si>
    <t>Mengerjakan Pekerjaan Ristekdikti</t>
  </si>
  <si>
    <t xml:space="preserve">Menggunakan  Geoserver </t>
  </si>
  <si>
    <t>Upadate JDK (dari JDK 6 ke JDK 7)</t>
  </si>
  <si>
    <t xml:space="preserve">Integrasi Solr dan Openlayer </t>
  </si>
  <si>
    <t>- Get Image dari HDFS</t>
  </si>
  <si>
    <t>Testing by Hardika Catur Sapta</t>
  </si>
  <si>
    <t>Deploy 24 Agustus Malam</t>
  </si>
  <si>
    <t>- Update Script Summary Monthly BCP Usage</t>
  </si>
  <si>
    <t>3 Data Grafik</t>
  </si>
  <si>
    <t xml:space="preserve"> Hadoop Migration </t>
  </si>
  <si>
    <t>Arief Dolants, Danang Kastowo</t>
  </si>
  <si>
    <t>Mawaddah, Usva Dhiar Praditya</t>
  </si>
  <si>
    <t>Mawaddah, Hardika Catur Sapta</t>
  </si>
  <si>
    <t>Arief Dolants, Anang Andrianto</t>
  </si>
  <si>
    <t>Arief Dolants, Rahmad Ramdhani</t>
  </si>
  <si>
    <t>Arief Dolants, Rafida Nur Anggraini</t>
  </si>
  <si>
    <t>Arief Dolants, Akmar Hanafi</t>
  </si>
  <si>
    <t xml:space="preserve"> Arief Dolants, Septian Wibisono</t>
  </si>
  <si>
    <t>Arief Dolants, Aisyah Mutia Dawis</t>
  </si>
  <si>
    <t>Dany Agustiyanto</t>
  </si>
  <si>
    <t>Langgeng Darmawan</t>
  </si>
  <si>
    <t>Langgeng Darmawan, Mulyono, Muhammad Nizar Khariz</t>
  </si>
  <si>
    <t>Wisnu Krisnawan</t>
  </si>
  <si>
    <t>Arie Pandu Nagara</t>
  </si>
  <si>
    <t>- Implementasi Modem pada Raspberry Pi</t>
  </si>
  <si>
    <t>Running All Metron Environtment System</t>
  </si>
  <si>
    <t xml:space="preserve">Penambahan Kolom BCP Network  </t>
  </si>
  <si>
    <t>=&gt; Chart Check Out</t>
  </si>
  <si>
    <t>=&gt; Services</t>
  </si>
  <si>
    <t>=&gt; Syndromic Surveyllance</t>
  </si>
  <si>
    <t>-&gt; Financial</t>
  </si>
  <si>
    <t>=&gt; Sales</t>
  </si>
  <si>
    <t>=&gt; Cash Receipt</t>
  </si>
  <si>
    <t>=&gt; FO Receipt</t>
  </si>
  <si>
    <t>=&gt; Receipt Summary</t>
  </si>
  <si>
    <t xml:space="preserve">=&gt; Collections </t>
  </si>
  <si>
    <t>=&gt; Patient Ledger by Date</t>
  </si>
  <si>
    <t>=&gt; Financial Summary by Service Code</t>
  </si>
  <si>
    <t>=&gt; Statistics</t>
  </si>
  <si>
    <t>-&gt; Insurance</t>
  </si>
  <si>
    <t xml:space="preserve">=&gt; Distribution </t>
  </si>
  <si>
    <t>=&gt; Unique SP</t>
  </si>
  <si>
    <t>Postgre Db Done, phpPgAdmin Done</t>
  </si>
  <si>
    <t>5 Data Grafik</t>
  </si>
  <si>
    <t>Menambah Keterangan pada Peta</t>
  </si>
  <si>
    <t>Checking by Heri Purnama</t>
  </si>
  <si>
    <t>- Delete Folder yang Sudah Tidak Di Perlukan</t>
  </si>
  <si>
    <t>Untuk Menambah Space di Server</t>
  </si>
  <si>
    <t>- Merapikan Tampilan untuk Upload</t>
  </si>
  <si>
    <t>-  Instalasi Chanthel, Testing Upload File dari OpenEmr</t>
  </si>
  <si>
    <t>- Add Feature "Search Persil ID"</t>
  </si>
  <si>
    <t>Yoedi Arianto, Syukrun Yuniardi &amp; Wisnu Prasetia</t>
  </si>
  <si>
    <t>BCP L8</t>
  </si>
  <si>
    <t>Create API Mercant Management</t>
  </si>
  <si>
    <t>- Proses Pengolahan Data dan Index ke Solr</t>
  </si>
  <si>
    <t>Hardika Catur</t>
  </si>
  <si>
    <t>-&gt; Service</t>
  </si>
  <si>
    <t>=&gt; Background Service</t>
  </si>
  <si>
    <t>=&gt; Direct Message Log</t>
  </si>
  <si>
    <t>-&gt; Report Clients</t>
  </si>
  <si>
    <t>=&gt; Referrals</t>
  </si>
  <si>
    <t>=&gt; Immunization Registered</t>
  </si>
  <si>
    <t xml:space="preserve">=&gt; Clinical </t>
  </si>
  <si>
    <t>=&gt; Patient List</t>
  </si>
  <si>
    <t>=&gt; Patient List Creation</t>
  </si>
  <si>
    <t>-&gt; Batch Payments</t>
  </si>
  <si>
    <t>-&gt; Posting</t>
  </si>
  <si>
    <t>- Create Map by Solr Spatial Data and Openlayer</t>
  </si>
  <si>
    <t>Memodifikasi Apache Ranger Terintegrasi Gluster FS</t>
  </si>
  <si>
    <t>-  Testing Query Solr Spasial</t>
  </si>
  <si>
    <t>- Menampilkan Data Spasial Solr dengan Openlayer</t>
  </si>
  <si>
    <t>Hardika Catur, Usva Dhiar Praditya</t>
  </si>
  <si>
    <t>Create Query Splunk Untuk Grafik Summary</t>
  </si>
  <si>
    <t>- Create Query Splunk Grafik Summary FR</t>
  </si>
  <si>
    <t>- Create Query Splunk Grafik Summary CM</t>
  </si>
  <si>
    <t>- Create Query Splunk Grafik Summary RPL</t>
  </si>
  <si>
    <t>- Create Query Splunk Grafik Summary ISO</t>
  </si>
  <si>
    <t>-&gt; Dengan Data Geometri yang Beda</t>
  </si>
  <si>
    <t>Tambah 4 Site Source</t>
  </si>
  <si>
    <t>CR Perubahan Logic Kolom (Update WF) &amp; Reprocess Data Bulan 6 &amp; 7</t>
  </si>
  <si>
    <t>Chanthel PACS</t>
  </si>
  <si>
    <t>Web PACS</t>
  </si>
  <si>
    <t>Create API Chanthel (Upload &amp; Download)</t>
  </si>
  <si>
    <t>Create API (Create Folder, Upload, Download)</t>
  </si>
  <si>
    <t xml:space="preserve"> CMS</t>
  </si>
  <si>
    <t>CMS</t>
  </si>
  <si>
    <t>Create Query untuk Pop Up Data Grafik ambil dari table : SMY_PTKP_401 (Berdasarkan Provinsi)</t>
  </si>
  <si>
    <t>RPM &amp; Installation Document Sudah Dikirim (System Admin)</t>
  </si>
  <si>
    <t xml:space="preserve"> Video Overview YAVA</t>
  </si>
  <si>
    <t>Chanthel - Core</t>
  </si>
  <si>
    <t>Chanthel - CMS</t>
  </si>
  <si>
    <t>BCP Network</t>
  </si>
  <si>
    <t>- Create Tree on Left Panel Layout BPN</t>
  </si>
  <si>
    <t>-&gt; Others</t>
  </si>
  <si>
    <t>=&gt; Logs</t>
  </si>
  <si>
    <t>- Calenders</t>
  </si>
  <si>
    <t>-&gt; Search</t>
  </si>
  <si>
    <t>-&gt; Add</t>
  </si>
  <si>
    <t>-&gt; Order Catalog</t>
  </si>
  <si>
    <t>Development Done, Proses QC Done</t>
  </si>
  <si>
    <t>Fixing Bug</t>
  </si>
  <si>
    <t>Nevi Nurdidah, Ulung Parluki Tama</t>
  </si>
  <si>
    <t>- Install Script Java untuk Transfer FIle EAI &amp; OMS</t>
  </si>
  <si>
    <t>- Monitoring Proses Transfer FIle EAI &amp; OMS</t>
  </si>
  <si>
    <t>-&gt; Globals</t>
  </si>
  <si>
    <t>=&gt; Add</t>
  </si>
  <si>
    <t>-&gt; User</t>
  </si>
  <si>
    <t>-&gt; Addr Book</t>
  </si>
  <si>
    <t>=&gt; Add New</t>
  </si>
  <si>
    <t>-&gt; Rules</t>
  </si>
  <si>
    <t>-&gt; Pratice</t>
  </si>
  <si>
    <t>Modul Data Peneliti</t>
  </si>
  <si>
    <t>BCP URL</t>
  </si>
  <si>
    <t>New Prob Site</t>
  </si>
  <si>
    <t>Yava 2.3 (Fixing Bugs, Testing Service and Testing Upgrade)</t>
  </si>
  <si>
    <t>- CreateMerchant</t>
  </si>
  <si>
    <t>- UpdateMerchant</t>
  </si>
  <si>
    <t>- DeleteMerchant</t>
  </si>
  <si>
    <t>- GetProgramList</t>
  </si>
  <si>
    <t>- GetKeywordList</t>
  </si>
  <si>
    <t>- GetKeywordStock</t>
  </si>
  <si>
    <t>- GetMerchantList</t>
  </si>
  <si>
    <t>- SendEmail</t>
  </si>
  <si>
    <t>- SendSMS</t>
  </si>
  <si>
    <t>- FlagMerchant</t>
  </si>
  <si>
    <t>- InitializeProgram</t>
  </si>
  <si>
    <t>Update API Mercant Management</t>
  </si>
  <si>
    <t>PDS (Pengelolaan dan Pemasaran Hasil Perikanan)</t>
  </si>
  <si>
    <t>- Propinsi</t>
  </si>
  <si>
    <t>-&gt; Update Fitur Web App Settopbox</t>
  </si>
  <si>
    <t>- Video Demo Progress Settopbox</t>
  </si>
  <si>
    <t>- [ENG] Document Release Yava 2.3</t>
  </si>
  <si>
    <t>- Fixing Bug Data Master Bidang Fokus</t>
  </si>
  <si>
    <t>- Fixing Bug Data Master Personil</t>
  </si>
  <si>
    <t>- Fixing Bug Data Master Instansi</t>
  </si>
  <si>
    <t>- Fixing Bug Data Master City</t>
  </si>
  <si>
    <t>- GetProduct</t>
  </si>
  <si>
    <t>Experiment Menulis 4 milyar File ke Gluster FS</t>
  </si>
  <si>
    <t>Recovery Elastic Search (Tunning Performance)</t>
  </si>
  <si>
    <t xml:space="preserve">SCL IRI not Compatible with HGrid.2.3.5 </t>
  </si>
  <si>
    <t>Geolocation Tanpa Login</t>
  </si>
  <si>
    <t>Backup Data di BPN</t>
  </si>
  <si>
    <t>- Create Maps Using Solr Spatial Multitype Geo Data</t>
  </si>
  <si>
    <t xml:space="preserve">-&gt; Get Application Queue Job </t>
  </si>
  <si>
    <t>- Change Basemap by Combobox Year</t>
  </si>
  <si>
    <t>Back Up Script Chanthel</t>
  </si>
  <si>
    <t>Fixing Dokumen</t>
  </si>
  <si>
    <t>Vgrid</t>
  </si>
  <si>
    <t>Issue:</t>
  </si>
  <si>
    <t>Solechoel Arifin</t>
  </si>
  <si>
    <t>Indexing Elastic Search (Tunning Performance)</t>
  </si>
  <si>
    <t>Update Ontologi Per Object</t>
  </si>
  <si>
    <t>- Update Class</t>
  </si>
  <si>
    <t>- Update Instance</t>
  </si>
  <si>
    <t>- Create New Class</t>
  </si>
  <si>
    <t>- Create New Instance</t>
  </si>
  <si>
    <t>Update All</t>
  </si>
  <si>
    <t>Ferry Pranolo, Ganda Saputra</t>
  </si>
  <si>
    <t>Maitance Fixing Bugs Collection Pending</t>
  </si>
  <si>
    <t>PRL (Pengelolaan Ruang LauT)</t>
  </si>
  <si>
    <t>- Try Join Collection on Solr (for User Data and Settopbox User)</t>
  </si>
  <si>
    <t>Prepare Field on Solr for Uplaod Data, 2 Collection yang di Join</t>
  </si>
  <si>
    <t>-&gt; Get Application Node Manager Info</t>
  </si>
  <si>
    <t>SCL IRI not Compatible with HGrid.2.3.2</t>
  </si>
  <si>
    <t>Testing SCL IRI with HGrid.2.3.2 &amp; HGrid.2.3.5</t>
  </si>
  <si>
    <t>Update Profile di Portal by API</t>
  </si>
  <si>
    <t>- Patient / Client</t>
  </si>
  <si>
    <t>Package RPM (Versi WEBHDFS)</t>
  </si>
  <si>
    <t xml:space="preserve">Install Chanthel </t>
  </si>
  <si>
    <t>Deploy JAR</t>
  </si>
  <si>
    <t>7 September 2017 Malam -&gt; Deploy</t>
  </si>
  <si>
    <t>Install Chanthel (Versi WebHDFS)</t>
  </si>
  <si>
    <t>Aditya Martin, Mawaddah</t>
  </si>
  <si>
    <t>Create API Chanthel</t>
  </si>
  <si>
    <t>Menyiapkan Demo Chanthel PACS di Kantor HO</t>
  </si>
  <si>
    <t>Testing SCL IRI with HGrid.2.3.2 &amp; HGrid.2.3.5 (2)</t>
  </si>
  <si>
    <t>Testing SCL IRI with HGrid.2.3.2 &amp; HGrid.2.3.5 (3)</t>
  </si>
  <si>
    <t xml:space="preserve">Video Product Overview Chanthel (CMS) </t>
  </si>
  <si>
    <t>Mockup Chanthel (CMS) -&gt; Web</t>
  </si>
  <si>
    <t>- Fixing Bug Data Master Status Personil</t>
  </si>
  <si>
    <t xml:space="preserve"> Pembuatan Requirement Untuk Server Settopbox, Menunggu Server Dibuat, Mencoba Gluster dipindah ke GlusterF, Menunggu Koordinasi dengan Team Jakarta</t>
  </si>
  <si>
    <t>FUT</t>
  </si>
  <si>
    <t>Nevi Nurdidah, Ira Putri Ta'asih</t>
  </si>
  <si>
    <t>Produksi</t>
  </si>
  <si>
    <t>- [Ind] Dokumentasi Maps</t>
  </si>
  <si>
    <t>Update Feature PACS</t>
  </si>
  <si>
    <t>UX Customization, Layout, Color, Font Sesuai Theme Kesehatan / RS</t>
  </si>
  <si>
    <t>Fixing Bug Deploy JAR</t>
  </si>
  <si>
    <t>Install Script Untuk Transfer File</t>
  </si>
  <si>
    <t>HGRID</t>
  </si>
  <si>
    <t>Mencari Radio Button</t>
  </si>
  <si>
    <t>Update Script Done, Proses QC Done</t>
  </si>
  <si>
    <t>Menambahkan Edit Profile di Admin</t>
  </si>
  <si>
    <t>Modul Proposal (Download)</t>
  </si>
  <si>
    <t>Install Yava</t>
  </si>
  <si>
    <t>Mesin 125</t>
  </si>
  <si>
    <t>DSPEXPGW</t>
  </si>
  <si>
    <t xml:space="preserve">Checking Log </t>
  </si>
  <si>
    <t>Digital Signature</t>
  </si>
  <si>
    <t>Testing SCL IRI with HGrid.2.3.2 &amp; HGrid.2.3.5 (4)</t>
  </si>
  <si>
    <t>Menunggu Koordinasi dari Team Jakarta</t>
  </si>
  <si>
    <t>Mengerjakan QC Yava &amp; QC Hgrid</t>
  </si>
  <si>
    <t>All BCP</t>
  </si>
  <si>
    <t>Create Script Housekeeping BCP All Modul</t>
  </si>
  <si>
    <t>Muhammad Nizar Khariz, Listyo</t>
  </si>
  <si>
    <t xml:space="preserve"> Arief Rahman</t>
  </si>
  <si>
    <t>Kemhan Phase 1</t>
  </si>
  <si>
    <t>Monitoring Yava</t>
  </si>
  <si>
    <t>- Desain Main Frame Web BPN Using Modular and require.js</t>
  </si>
  <si>
    <t>Checking by Danang Kastowo</t>
  </si>
  <si>
    <t>- Ganti Format Semua Dokumen Yava dengan Format Baru versi English</t>
  </si>
  <si>
    <t>Fixing Bug Data Peneliti</t>
  </si>
  <si>
    <t>Testing RPM Chanthel</t>
  </si>
  <si>
    <t>Testing Chanthel Postgre</t>
  </si>
  <si>
    <t>Document</t>
  </si>
  <si>
    <t>- Techinal Document</t>
  </si>
  <si>
    <t>Reproses Data Agustus yang Masih Menggunakan JAR Lama</t>
  </si>
  <si>
    <t>- Compare Data ( Bug fFxing) Collection Data FR</t>
  </si>
  <si>
    <t>- Compare Data ( Bug fFxing) Collection Data CM</t>
  </si>
  <si>
    <t>- Compare Data ( Bug fFxing) Collection Data ISO</t>
  </si>
  <si>
    <t>- Compare Data ( Bug fFxing) Collection Data OMS</t>
  </si>
  <si>
    <t>- Compare Data ( Bug fFxing) Collection Data EAI</t>
  </si>
  <si>
    <t>- Compare Data ( Bug fFxing) Collection Data RPL</t>
  </si>
  <si>
    <t>Query Solr</t>
  </si>
  <si>
    <t>Templating PACS</t>
  </si>
  <si>
    <t>Create API (List Folder, List File, Signature)</t>
  </si>
  <si>
    <t>Set Calender Patient</t>
  </si>
  <si>
    <t>-&gt; Get Log YARN</t>
  </si>
  <si>
    <t>Upload File Dicom dari Web ke Web Orthanc dan Database</t>
  </si>
  <si>
    <t>Upload File Dicom dari Web ke Solr</t>
  </si>
  <si>
    <t>Install Netbeans</t>
  </si>
  <si>
    <t>- Dokumen Instalasi dan Running Aplikasi di Server (Untuk Handover)</t>
  </si>
  <si>
    <t>Menunggu Proses QC On Progress</t>
  </si>
  <si>
    <t>Rebuilt Video Overview Yava</t>
  </si>
  <si>
    <t>- Oozie reference error, self is not defined.</t>
  </si>
  <si>
    <t>- Packaging</t>
  </si>
  <si>
    <t>- When using /Data statement -getting an error message</t>
  </si>
  <si>
    <t>- Problem with If and else</t>
  </si>
  <si>
    <t>- Combination of Condition &amp; Include or Omit is giving error</t>
  </si>
  <si>
    <t>- DDF file is not supported</t>
  </si>
  <si>
    <t>- Precision is not working  with combination of Math function</t>
  </si>
  <si>
    <t>- Not getting the correct result when using Frame</t>
  </si>
  <si>
    <t>- enc_aes256 function not working</t>
  </si>
  <si>
    <t>- Not getting the correct output when using Format String functions</t>
  </si>
  <si>
    <t>- When using enc_fp_aes256_alphanum the job is getting killed</t>
  </si>
  <si>
    <t>Copy Revo Yava</t>
  </si>
  <si>
    <t>- Desain Tree Menu Web BPN Using Modular and require.js</t>
  </si>
  <si>
    <t>- Install Script Https untuk Transfer FIle ISO</t>
  </si>
  <si>
    <t>Workflow Nifi Belum Digunakan Karena Belum Ada Menu Filter yang Sesuai dengan Data yang Dibutuhkan</t>
  </si>
  <si>
    <t>Sandbox Yava 2.2 Ugos</t>
  </si>
  <si>
    <t>Sigit Prasetyo, Putut E</t>
  </si>
  <si>
    <t xml:space="preserve">Testing </t>
  </si>
  <si>
    <t>Buat Script dan Collecting Dokumen</t>
  </si>
  <si>
    <t>Query File Dicom "Insert user_patients PACS"</t>
  </si>
  <si>
    <t>- Fixing Bugs Data Master Aktivitas Pendanaan</t>
  </si>
  <si>
    <t>- Fixing Bugs Data Master Jabatan</t>
  </si>
  <si>
    <t>- Fixing Bug Data Master Status Instansi</t>
  </si>
  <si>
    <t xml:space="preserve">- Graph Line </t>
  </si>
  <si>
    <t>-&gt; Patients</t>
  </si>
  <si>
    <t>-&gt; New/Search</t>
  </si>
  <si>
    <t>-&gt; Records</t>
  </si>
  <si>
    <t>Belum Mendapat Respon IRI</t>
  </si>
  <si>
    <t>- Create File URL Config Maps</t>
  </si>
  <si>
    <t>Garuda Miles</t>
  </si>
  <si>
    <t>Testing Request to DM</t>
  </si>
  <si>
    <t>Create API Finet</t>
  </si>
  <si>
    <t>Update Set Calender Patient</t>
  </si>
  <si>
    <t>Update Halaman YARN</t>
  </si>
  <si>
    <t xml:space="preserve">Menunggu Koordinasi dengan Team Jakarta </t>
  </si>
  <si>
    <t>- Webclip Sentiment Analysis (2)</t>
  </si>
  <si>
    <t>Tambahan</t>
  </si>
  <si>
    <t>-&gt; Procedures</t>
  </si>
  <si>
    <t>- Mengintegrasikan Button Zoom In dan Zoom Out Seperti Web BPN</t>
  </si>
  <si>
    <t>Hardika Sapta Catur</t>
  </si>
  <si>
    <t>- Validation GetMerchantList</t>
  </si>
  <si>
    <t>- ValidationGet Keyword Stock</t>
  </si>
  <si>
    <t>- Validation Get Keyword List</t>
  </si>
  <si>
    <t>- Validation GetProgramList</t>
  </si>
  <si>
    <t>Update Request Mandatory Parameter</t>
  </si>
  <si>
    <t>Migration Data BPN</t>
  </si>
  <si>
    <t>- Membuat Collection Solr Untuk Migration Data BPN</t>
  </si>
  <si>
    <t>- Membuat Responsive Tampilan Peta</t>
  </si>
  <si>
    <t>Compare Data ( Bug Fixing) Collection Data</t>
  </si>
  <si>
    <t>- Fixing Bugs Create Workflow HGrid untuk ISO</t>
  </si>
  <si>
    <t xml:space="preserve">- Integration Tree Menu Layer to Openstreetmap </t>
  </si>
  <si>
    <t>- Repair Bugs Map -&gt; Disable Auto Responsive</t>
  </si>
  <si>
    <t>Modul Kontak</t>
  </si>
  <si>
    <t>- Fixing Bug Data Master Status Personil (2)</t>
  </si>
  <si>
    <t>Fixing Bug Profile di Portal by API</t>
  </si>
  <si>
    <t xml:space="preserve">Testing Vgrid SCL IRI with HGrid.2.3.2 </t>
  </si>
  <si>
    <t>- Ganti Format Semua Dokumen Hgrid dengan Format Baru</t>
  </si>
  <si>
    <t xml:space="preserve"> Menggunakan Server yang ADA Sambil Menunggu Info Bapak Wakhid Tentang Hardware, Data 80GB Mesin Tidak Stabil</t>
  </si>
  <si>
    <t>Membuat Alarm Notif By Email Jika ElasticSearch Cluster Status RED</t>
  </si>
  <si>
    <t>-&gt; Visit</t>
  </si>
  <si>
    <t>=&gt; Create Visit</t>
  </si>
  <si>
    <t>==&gt; Encounter Summary</t>
  </si>
  <si>
    <t>==&gt; Administrative</t>
  </si>
  <si>
    <t>-- Fee Sheet</t>
  </si>
  <si>
    <t>-- Misc Billing Options HCFA</t>
  </si>
  <si>
    <t>--  New Encounter Form</t>
  </si>
  <si>
    <t>-- Procedure Order</t>
  </si>
  <si>
    <t>=&gt; Current</t>
  </si>
  <si>
    <t>=&gt; Visit History</t>
  </si>
  <si>
    <t>-&gt; Visit Form</t>
  </si>
  <si>
    <t>=&gt; Functional and Cognitive Status</t>
  </si>
  <si>
    <t>=&gt; Review on Systems</t>
  </si>
  <si>
    <t>=&gt; SOAP</t>
  </si>
  <si>
    <t>=&gt; Vitals</t>
  </si>
  <si>
    <t>-&gt; View Pass Encounter</t>
  </si>
  <si>
    <t>-&gt; Finder</t>
  </si>
  <si>
    <t>Testing by Kamaluddin Abdul Basit dan Sutris Setyadi (BSO) Done, Create Installer and Deliver to Server Jakarta</t>
  </si>
  <si>
    <t>Migrasi Aplikasi ke Server Baru</t>
  </si>
  <si>
    <t xml:space="preserve">PSDP KP </t>
  </si>
  <si>
    <t>- Graph Line plus Bar</t>
  </si>
  <si>
    <t>Riset Osimis Viewer (Dicom Viewer)</t>
  </si>
  <si>
    <t>Update Template PACS to Responsive Web</t>
  </si>
  <si>
    <t xml:space="preserve">PACS Reporting </t>
  </si>
  <si>
    <t>Chanthel Support HA</t>
  </si>
  <si>
    <t>Handika Tri Aswara, Angga Nur Darmawan</t>
  </si>
  <si>
    <t>Video Metron</t>
  </si>
  <si>
    <t>Revisi Form Personil</t>
  </si>
  <si>
    <t>- Testing Optimize Load Map, Using CSS Overflow Hidden</t>
  </si>
  <si>
    <t>Tahap 1, Testing Done</t>
  </si>
  <si>
    <t xml:space="preserve">Update Halaman Calender </t>
  </si>
  <si>
    <t xml:space="preserve"> Algoritma Face Recognition dari Tim Jakarta Tanggal 21 Agustus Pagi, Penyesuain REST API Algoritma Face Recognition dari Tim Jakarta, Mencoba Oprek Script dari Jakarta Untuk Face Recognition Via Image Capture, Tidak Menggunakan Video Capture, Create VM Baru Untuk Mengetes Bootable Raspi Jogja.</t>
  </si>
  <si>
    <t>- Validation SendSMS</t>
  </si>
  <si>
    <t>Dinamic Report</t>
  </si>
  <si>
    <t>- Perikanan Tangkap</t>
  </si>
  <si>
    <t>Compare Total Record Data Source dan Data Staging</t>
  </si>
  <si>
    <t xml:space="preserve">Perbaikan Beberapa Data di Bulan Juli </t>
  </si>
  <si>
    <t>Alert Done Integrasi Done</t>
  </si>
  <si>
    <t>- Menambah Filter Dropdown Propinsi s/d Desa Pada Chanthel (BPN)</t>
  </si>
  <si>
    <t xml:space="preserve">Instalasi Chanthel </t>
  </si>
  <si>
    <t>Update Script Untuk Kebutuhan BPN</t>
  </si>
  <si>
    <t>Create Geolocation Menu on Medan</t>
  </si>
  <si>
    <t>Update BCP Monitoring</t>
  </si>
  <si>
    <t>Ananda (BSO)</t>
  </si>
  <si>
    <t>Implement Metron 040 di Server Jogja</t>
  </si>
  <si>
    <t>Check By Ganda Saputra (Mencari Cara Menampilkan Tree View Class), Menyimpan Log ke MySQL,  Query Object Per Class dari Ganda Saputra</t>
  </si>
  <si>
    <t>=&gt; CarePlan</t>
  </si>
  <si>
    <t>=&gt; Clinical Instruction</t>
  </si>
  <si>
    <t>=&gt; Eye Exam</t>
  </si>
  <si>
    <t>=&gt; Review on Systems Check</t>
  </si>
  <si>
    <t>=&gt; Speech Dictation</t>
  </si>
  <si>
    <t>=&gt; Report</t>
  </si>
  <si>
    <t>=&gt; Trasctions</t>
  </si>
  <si>
    <t>=&gt; Document</t>
  </si>
  <si>
    <t xml:space="preserve">=&gt; Issues          </t>
  </si>
  <si>
    <t>=&gt; Ledger</t>
  </si>
  <si>
    <t>=&gt; External Data</t>
  </si>
  <si>
    <t>=&gt; Past Encounters and Documents</t>
  </si>
  <si>
    <t>- Popup</t>
  </si>
  <si>
    <t>=&gt; Patient Record Request</t>
  </si>
  <si>
    <t xml:space="preserve">=&gt; Export </t>
  </si>
  <si>
    <t>=&gt; Import</t>
  </si>
  <si>
    <t>=&gt; Letter</t>
  </si>
  <si>
    <t>-&gt; History</t>
  </si>
  <si>
    <t>-&gt; Notes</t>
  </si>
  <si>
    <t>Fixing Konsep &amp; Collecting Asset (Logo), Menunggu Review dari Jakarta</t>
  </si>
  <si>
    <t>Mengerjakan Mom</t>
  </si>
  <si>
    <t>- [Ind] Dokumen Testing Vgrid 1.4.4</t>
  </si>
  <si>
    <t>Testing Vgrid SCL IRI with HGrid.2.3.2 (2)</t>
  </si>
  <si>
    <t xml:space="preserve">Update PACS Reporting </t>
  </si>
  <si>
    <t xml:space="preserve">Install Chanthel di Production Kemristek </t>
  </si>
  <si>
    <t>- Issue X 11 on Generate JAR</t>
  </si>
  <si>
    <t>- Data Sheet</t>
  </si>
  <si>
    <t>Create Query Untuk Compare Data End to End</t>
  </si>
  <si>
    <t>- Create Query Compare Data End to End FR</t>
  </si>
  <si>
    <t>- Create Query Compare Data End to End CM</t>
  </si>
  <si>
    <t>- Create Query Compare Data End to End RPL</t>
  </si>
  <si>
    <t>- Create QueryCompare Data End to End ISO</t>
  </si>
  <si>
    <t>Create Regulasi di Portal</t>
  </si>
  <si>
    <t>Install Hadoop &amp; Hgrid, Mencoba Membuat Workflow, Compare Workflow dengan Workflow yang Sudah Jadi (Masih Beda), Belajar Shell Script, Belajar Case Baru, Mencoba Case DSI-VAS</t>
  </si>
  <si>
    <t>Migrasi Data Wilayah ke Solr</t>
  </si>
  <si>
    <t>Karena Menu Filter dipindah ke Posisi Toolbar (Samping Clipboard)</t>
  </si>
  <si>
    <t>- Menambah Feature Undo, Redo, Tampilan Awal Peta, Zoom Window</t>
  </si>
  <si>
    <t>- Memisahkan Checkbox &amp; Radio Button Layer Map Dalam Layout Bootstrap</t>
  </si>
  <si>
    <t>Cancel</t>
  </si>
  <si>
    <t>Transactional : Mass Category Prepaid &amp; Postpaid, Open Restrict / Tier Category Monthly</t>
  </si>
  <si>
    <t>RedeemManualServlet</t>
  </si>
  <si>
    <t>Bug Fixing</t>
  </si>
  <si>
    <t>Rokhman Syamsudin</t>
  </si>
  <si>
    <t>-&gt; Amendments</t>
  </si>
  <si>
    <t>-&gt; Clinical Remminder</t>
  </si>
  <si>
    <t>-&gt; Recurrent Appointment</t>
  </si>
  <si>
    <t>-&gt; Patient Remminders</t>
  </si>
  <si>
    <t>-&gt; Disclouser</t>
  </si>
  <si>
    <t>FHIR</t>
  </si>
  <si>
    <t>Deploy ke Server Jogja Untuk Testing</t>
  </si>
  <si>
    <t>Create Workflow di Chanthel Using Go JS</t>
  </si>
  <si>
    <t>- Install Chanthel &amp; Include GO JS to Chanthel</t>
  </si>
  <si>
    <t>- HAPI FHIR</t>
  </si>
  <si>
    <t>Guntur Wijaya</t>
  </si>
  <si>
    <t>Cluster Performance Monthly</t>
  </si>
  <si>
    <t>Monitoring Process and Space Machine</t>
  </si>
  <si>
    <t>Monitoring sampai Proses Handover BSO</t>
  </si>
  <si>
    <t>Crawling : Menambahkan Regex Filter</t>
  </si>
  <si>
    <t>Bug Fixing Module Regulasi di Data Master Admin</t>
  </si>
  <si>
    <t>Menambahkan Module Regulasi di Home Portal</t>
  </si>
  <si>
    <t>15 Data Grafik</t>
  </si>
  <si>
    <t>11 Data Grafik</t>
  </si>
  <si>
    <t>8 Data Grafik</t>
  </si>
  <si>
    <t>Tcash Bonus</t>
  </si>
  <si>
    <t>Deploy API Chanthel di Mesin production Kemristek</t>
  </si>
  <si>
    <t>Java (Belajar)</t>
  </si>
  <si>
    <t>Hgrid</t>
  </si>
  <si>
    <t>Convert Image Pixel to CM</t>
  </si>
  <si>
    <t>Update Video Tutorial</t>
  </si>
  <si>
    <t>Create API GetActTcash</t>
  </si>
  <si>
    <t>- Rule Workflow Signature Diagram</t>
  </si>
  <si>
    <t>Hive (Belajar)</t>
  </si>
  <si>
    <t>45 Data Grafik</t>
  </si>
  <si>
    <t>Bug Fixing Part2 Module Regulasi di Data Master Admin</t>
  </si>
  <si>
    <t>Create API (getAllUser, getAllGroup, getMember)</t>
  </si>
  <si>
    <t>- Chanthel Validasi Filter By Area (Get Data from Solr)</t>
  </si>
  <si>
    <t>- Download XML API BPN</t>
  </si>
  <si>
    <t>POC BPS</t>
  </si>
  <si>
    <t>Mencoba Membuat Workflow Untuk Tranform Sample Data ke Format Parquet</t>
  </si>
  <si>
    <t>Jupriyanto</t>
  </si>
  <si>
    <t>MARS</t>
  </si>
  <si>
    <t>Download CSV Profile Survey</t>
  </si>
  <si>
    <t>Download CSV Profile Opini</t>
  </si>
  <si>
    <t>M. Tonny D, Pitra S</t>
  </si>
  <si>
    <t xml:space="preserve">Persiapan Demo </t>
  </si>
  <si>
    <t>Resize Image (Width, Height, Percent)</t>
  </si>
  <si>
    <t>Fixing Bug Update Metadata Chanthel ke HDFS</t>
  </si>
  <si>
    <t>Menyiapkan Schema dan Collection Area</t>
  </si>
  <si>
    <t>-&gt; Fixing Bug Login</t>
  </si>
  <si>
    <t>-&gt; Fixing Bug Message and Reminder Center</t>
  </si>
  <si>
    <t xml:space="preserve">Rian Bagus Amrodin, Agus Dali Priyambada, Rokhman Syamsudin, Ulung Parluki Tama  </t>
  </si>
  <si>
    <t>- [Ind] Dokumen Chanthel Rest API</t>
  </si>
  <si>
    <t>Belum Open Connection dari TCASH</t>
  </si>
  <si>
    <t>69 Report</t>
  </si>
  <si>
    <t>Substring Indexing Solr</t>
  </si>
  <si>
    <t>Rian Bagus Amrodin, Agus Dali Priyambada</t>
  </si>
  <si>
    <t xml:space="preserve">- Dokumen SOP </t>
  </si>
  <si>
    <t>Untuk Handover Tim BSO</t>
  </si>
  <si>
    <t>M2M</t>
  </si>
  <si>
    <t xml:space="preserve">- SOP Document </t>
  </si>
  <si>
    <t>BCA Phase 2</t>
  </si>
  <si>
    <t xml:space="preserve">Templating Website Opini Konsumen Mars </t>
  </si>
  <si>
    <t>Config Framework</t>
  </si>
  <si>
    <t>CRUD Menu Website Opini Konsumen Mars</t>
  </si>
  <si>
    <t xml:space="preserve">Restart API JAVA </t>
  </si>
  <si>
    <t>Mengelola Insentif dan Redeem Panel</t>
  </si>
  <si>
    <t>Nana Pandiawan, Urip Tri Prastowo</t>
  </si>
  <si>
    <t>-&gt; Medical Problem</t>
  </si>
  <si>
    <t>-&gt; Alergies</t>
  </si>
  <si>
    <t>-&gt; Medications</t>
  </si>
  <si>
    <t>-&gt; Prescription</t>
  </si>
  <si>
    <t>Testing Hit API di Mesin Jakarta</t>
  </si>
  <si>
    <t>Create Form New Workflow</t>
  </si>
  <si>
    <t>Update Convert Image Pixel to CM</t>
  </si>
  <si>
    <t>Update Resize Image (Width, Height, Percent)</t>
  </si>
  <si>
    <t>Update API Chanthel</t>
  </si>
  <si>
    <t xml:space="preserve">Menyiapkan Collection Solr </t>
  </si>
  <si>
    <t>Kemhan Phase 2</t>
  </si>
  <si>
    <t>Ristekdikti Phase 2</t>
  </si>
  <si>
    <t>Bug Fixing Part3 Module Regulasi di Data Master Admin</t>
  </si>
  <si>
    <t>Mencoba Loading Parquet ke HIVE Via Shell Script di Server HO</t>
  </si>
  <si>
    <t>Menyiapkan Data untuk Deploy Jar di Server BPS dan Mencoba Loading Parquet ke HIVE Via Shell Script</t>
  </si>
  <si>
    <t xml:space="preserve">Mencoba Import Data dari MYSQL Menggunakan Sqoop di Server HO </t>
  </si>
  <si>
    <t>Mencoba Import Data dari MYSQL Menggunakan Sqoop di Server BPS</t>
  </si>
  <si>
    <t>Menambahkan List Semua Tahun dan Bidang di Pencarian Bidang Fokus Portal</t>
  </si>
  <si>
    <t>16 Report</t>
  </si>
  <si>
    <t>API Node JS</t>
  </si>
  <si>
    <t>Update List Banner</t>
  </si>
  <si>
    <t>Data dari BPN Sedang Proses Input di Solr, Testing</t>
  </si>
  <si>
    <t xml:space="preserve">Notifikasi ke Panel yang dipilih </t>
  </si>
  <si>
    <t>Sigit Prasetyo</t>
  </si>
  <si>
    <t>Membuat Schema dan Index Data Wilayah Indonesia</t>
  </si>
  <si>
    <t>Config PHP Sesion dan HA Proxy</t>
  </si>
  <si>
    <t>Vulnerability Assessment</t>
  </si>
  <si>
    <t>Running Jedis / Redis, Running API, Menunggu Hasil Demo</t>
  </si>
  <si>
    <t>BPN</t>
  </si>
  <si>
    <t>Django</t>
  </si>
  <si>
    <t xml:space="preserve"> BPN</t>
  </si>
  <si>
    <t>Ristekdikti Phase 1</t>
  </si>
  <si>
    <t>Fixing Bug Menyiapkan Data untuk Deploy Jar di Server BPS dan Mencoba Loading Parquet ke HIVE Via Shell Script</t>
  </si>
  <si>
    <t>Mencoba Connect ke Database di BPS</t>
  </si>
  <si>
    <t>POC RSCM</t>
  </si>
  <si>
    <t xml:space="preserve">SERVER </t>
  </si>
  <si>
    <t>- OS CentOS</t>
  </si>
  <si>
    <t xml:space="preserve">- Web Server, ffmpeg    </t>
  </si>
  <si>
    <t>-&gt; Document Management System</t>
  </si>
  <si>
    <t>Client</t>
  </si>
  <si>
    <t>-&gt; Patient Management</t>
  </si>
  <si>
    <t>- Windows dengan Browser Chrome atau Firefox Versi Terakhir</t>
  </si>
  <si>
    <t>-&gt; Data Archiving</t>
  </si>
  <si>
    <t>-&gt; Easy &amp; Simple to Access PACS Server</t>
  </si>
  <si>
    <t>-&gt; Real Time Monitoring of Diverse DICOM Format Images</t>
  </si>
  <si>
    <t>- Aplikasi Chanthel dengan Fitur2 sbb :</t>
  </si>
  <si>
    <t>-&gt; Improved DICOM Image Editing &amp; Anotation</t>
  </si>
  <si>
    <t>-&gt; Providing Multi-Channel Screens for Easy and Fast Image Comparison</t>
  </si>
  <si>
    <t>Upload Regulasi ke Mesin Production</t>
  </si>
  <si>
    <t>Fixing Bug Regulasi di Mesin Production</t>
  </si>
  <si>
    <t>Di Pindah Ke Production Karena Ada Config yang Eror</t>
  </si>
  <si>
    <t>Upload di Mesin Production</t>
  </si>
  <si>
    <t>- Portal</t>
  </si>
  <si>
    <t>- Module Data Personil</t>
  </si>
  <si>
    <t>- Module Data Instansi</t>
  </si>
  <si>
    <t>- Module Pendanaan Industri</t>
  </si>
  <si>
    <t>- Module Pendanaan PT</t>
  </si>
  <si>
    <t>9 Report</t>
  </si>
  <si>
    <t>15 Report</t>
  </si>
  <si>
    <t>Heri Purnama, Wisnu Prasetia</t>
  </si>
  <si>
    <t>Testing API Sent Email</t>
  </si>
  <si>
    <t>Dicom Viewer</t>
  </si>
  <si>
    <t>Save Workflow ke Chanthel</t>
  </si>
  <si>
    <t>Fixing Bug Eror Permision MySQL di Server BPS</t>
  </si>
  <si>
    <t>Add Modul Approval di Admin</t>
  </si>
  <si>
    <t>Fixing Bug PDB Tabel 52</t>
  </si>
  <si>
    <t>Request All Query Data</t>
  </si>
  <si>
    <t xml:space="preserve"> - GetProgramList</t>
  </si>
  <si>
    <t xml:space="preserve"> - GetKeywordList</t>
  </si>
  <si>
    <t xml:space="preserve"> - GetKeywordStock</t>
  </si>
  <si>
    <t>Update API Register (Fixing Bug)</t>
  </si>
  <si>
    <t>Update API Register dan Login</t>
  </si>
  <si>
    <t>- Modul PBD Perikanan Budidaya</t>
  </si>
  <si>
    <t>5 Report</t>
  </si>
  <si>
    <t>Resize Dicom (Update)</t>
  </si>
  <si>
    <t>Update PACS Reporting (2)</t>
  </si>
  <si>
    <t xml:space="preserve">Intergrasi POIN &amp; Merchant </t>
  </si>
  <si>
    <t>Reinstall Chanthel</t>
  </si>
  <si>
    <t>Testing Vgrid 1.4.4</t>
  </si>
  <si>
    <t>- Reward</t>
  </si>
  <si>
    <t>Upload Document Berdasarkan User Group</t>
  </si>
  <si>
    <t>Collect and Analyst Data</t>
  </si>
  <si>
    <t>Event Correlation Metron</t>
  </si>
  <si>
    <t>Instal TSSeract dan ImageMagick</t>
  </si>
  <si>
    <t xml:space="preserve"> Subani Rabit Budi Setyawan</t>
  </si>
  <si>
    <t>Update Script di Server 160</t>
  </si>
  <si>
    <t>- Modul PDS</t>
  </si>
  <si>
    <t>- Modul Produksi</t>
  </si>
  <si>
    <t>- Modul PRL</t>
  </si>
  <si>
    <t xml:space="preserve">-&gt; Pengawasan Sumber Daya Kelautan dan Perikanan </t>
  </si>
  <si>
    <t xml:space="preserve">-&gt; Update Pengawasan Sumber Daya Kelautan dan Perikanan </t>
  </si>
  <si>
    <t>- Modul PBD &amp; Pengolahan</t>
  </si>
  <si>
    <t>- Modul Indikator Kinerja</t>
  </si>
  <si>
    <t>3 Report</t>
  </si>
  <si>
    <t>1 Report</t>
  </si>
  <si>
    <t>- Modul Garam</t>
  </si>
  <si>
    <t>4 Report</t>
  </si>
  <si>
    <t>-&gt; Update Pengawasan Sumber Daya Kelautan dan Perikanan (2)</t>
  </si>
  <si>
    <t>2 Report</t>
  </si>
  <si>
    <t>7 Data Grafik</t>
  </si>
  <si>
    <t>4 Data Grafik</t>
  </si>
  <si>
    <t>98 Data Grafik</t>
  </si>
  <si>
    <t>Medan (Media Analytics) - POC Kompas</t>
  </si>
  <si>
    <t>Update &amp; Testing Script Metadata Dicom to Solr</t>
  </si>
  <si>
    <t>Approve and Reject File (Digital Signature) in Workflow</t>
  </si>
  <si>
    <t>- Modul PDB</t>
  </si>
  <si>
    <t>Create API Notification (Firebase and Email)</t>
  </si>
  <si>
    <t>Setting DPI Dicom on PACS Website</t>
  </si>
  <si>
    <t>Versi 2.3, Menunggu Content dari Developer</t>
  </si>
  <si>
    <t>Mencoba HAWQ Akses HIVE</t>
  </si>
  <si>
    <t>Done Menggunakan Webcam Logitech, Untuk Minggu Selanjutnya Menggunakan Camera Bawaan dari Raspberry</t>
  </si>
  <si>
    <t>Penggunaan modul GSM A6-Mini Gagal di Implementasikan di Raspberry Pi Maupun Arduino, maka diganti Modul GSM yang Lain dan dikerjakan oleh Tim Jakarta</t>
  </si>
  <si>
    <t>- Modul Nilai Tukar Nelayan dan Pembudidaya Ikan</t>
  </si>
  <si>
    <t>-&gt; Update Modul PBD Perikanan Budidaya</t>
  </si>
  <si>
    <t>-&gt; Update Modul PRL</t>
  </si>
  <si>
    <t>-&gt; Reward Category</t>
  </si>
  <si>
    <t>-&gt; Reward</t>
  </si>
  <si>
    <t>-&gt; Fixing Bugs Facerec</t>
  </si>
  <si>
    <t>Menunggu Hasil Demo</t>
  </si>
  <si>
    <t>12 Report</t>
  </si>
  <si>
    <t>- Modul Export &amp; Import Perikanan</t>
  </si>
  <si>
    <t>Get Width, Height, DPI Image after Resize</t>
  </si>
  <si>
    <t xml:space="preserve">Update API News </t>
  </si>
  <si>
    <t>Update API Register (Insert Panelis Survey Profile)</t>
  </si>
  <si>
    <t>Add Service Zeppelin Versi 06 di YAVA</t>
  </si>
  <si>
    <t>Add Service di Yava, Testing Done</t>
  </si>
  <si>
    <t>Add Service Zeppelin Versi 07 di YAVA</t>
  </si>
  <si>
    <t>Menu News</t>
  </si>
  <si>
    <t>- Create New News</t>
  </si>
  <si>
    <t>Putut E, Arief Dolan</t>
  </si>
  <si>
    <t>Fixing Bug GetActTcash</t>
  </si>
  <si>
    <t>Implement Django Framework di server</t>
  </si>
  <si>
    <t>- Update Get Job Info</t>
  </si>
  <si>
    <t>Event, Artikel, Video</t>
  </si>
  <si>
    <t>Fixing Bug Part2 Regulasi di Mesin Production</t>
  </si>
  <si>
    <t>Load Data Hasil Import Menggunakan Sqoop ke HIVE</t>
  </si>
  <si>
    <t>Belum Ada Penjelasan Workflow dari Mas Mawaddah, Membuat Analisa Hirarki Dokumen, Belum Ada Feedback dari Mas Mawaddah</t>
  </si>
  <si>
    <t>Create Template Grafik Untuk Data Visualization</t>
  </si>
  <si>
    <t>Create API Activation Email</t>
  </si>
  <si>
    <t>Update &amp; Testing Script Metadata Dicom to Solr (Web HDFS)</t>
  </si>
  <si>
    <t>Menu Account</t>
  </si>
  <si>
    <t>- Create New Account</t>
  </si>
  <si>
    <t>- [Eng] Document Security Yava 2.2 (Revisi)</t>
  </si>
  <si>
    <t>- Ganti Format Semua Dokumen Hspark dengan Format Baru</t>
  </si>
  <si>
    <t>Trouble Shooting Disk</t>
  </si>
  <si>
    <t>Mockup Chanthel (CMS) -&gt; Android</t>
  </si>
  <si>
    <t>- Fixing Bug Data Master Instansi (2)</t>
  </si>
  <si>
    <t>Create Flow Hgrid, Test Oozie, Test Sqoop &amp; Tes Loading HIVE BCA</t>
  </si>
  <si>
    <t>Memahami Query dan Proses Loading ke HIVE</t>
  </si>
  <si>
    <t>SmartFrend</t>
  </si>
  <si>
    <t>Pantester Smartfrend</t>
  </si>
  <si>
    <t>Testing Upload File .wfc Pada Chanthel</t>
  </si>
  <si>
    <t>- Fixing Bug Module Pendanaan Industri</t>
  </si>
  <si>
    <t>- Fixing Bug Module Pendanaan PT</t>
  </si>
  <si>
    <t>Resource Mengerjakan MARS</t>
  </si>
  <si>
    <t xml:space="preserve">Template Header </t>
  </si>
  <si>
    <t>Menunggu Info Database dan Config Mesin Dev</t>
  </si>
  <si>
    <t xml:space="preserve">Open Workflow </t>
  </si>
  <si>
    <t>- Modul Penelitian dan Pengembangan Kelautan Perikanan</t>
  </si>
  <si>
    <t>- Modul Karangtina Ikan dan Pengendalian Mutu</t>
  </si>
  <si>
    <t>- Modul Sumber Daya Manusia Kelautan dan Perikanan</t>
  </si>
  <si>
    <t>- [Eng] FHIR Documentation</t>
  </si>
  <si>
    <t>- [Ind] FHIR Documentation</t>
  </si>
  <si>
    <t xml:space="preserve">Update Script </t>
  </si>
  <si>
    <t>Update Script</t>
  </si>
  <si>
    <t>Question Group</t>
  </si>
  <si>
    <t>- Tambahkan Notifikasi Sukses / Gagal Create</t>
  </si>
  <si>
    <t>- Tambahkan Notifikasi Sukses / Gagal Edit</t>
  </si>
  <si>
    <t>- Tambahkan Notifikasi Sukses / Gagal Delete</t>
  </si>
  <si>
    <t>Survey</t>
  </si>
  <si>
    <t>- Tambahkan Notifikasi Survey</t>
  </si>
  <si>
    <t>Erorr Pada Saat Pindah User dari HDFS ke BPS Dev</t>
  </si>
  <si>
    <t>- Redeem</t>
  </si>
  <si>
    <t>-&gt; Approval</t>
  </si>
  <si>
    <t>-&gt; Fixing Bug Reward</t>
  </si>
  <si>
    <t>- Fixing Bug Download pdf dari Mesin Production</t>
  </si>
  <si>
    <t>Add Input 'kodedesa' in Form Create User Chanthel</t>
  </si>
  <si>
    <t>Menu Monitoring All Collection</t>
  </si>
  <si>
    <t>Menampilkan Data pada Tabel di Menu Dicom View</t>
  </si>
  <si>
    <t>- Fixing Bug Modul Export &amp; Import Perikanan</t>
  </si>
  <si>
    <t>New HDMon</t>
  </si>
  <si>
    <t>Question</t>
  </si>
  <si>
    <t>Aisyah Mutia Dawis, Roslina Liliyanti</t>
  </si>
  <si>
    <t>- Fixing Bug Notifikasi Survey</t>
  </si>
  <si>
    <t>- Fixing Bug Tambahkan Notifikasi Sukses / Gagal Delete</t>
  </si>
  <si>
    <t>-&gt; Fixing Bug Approval</t>
  </si>
  <si>
    <t>-&gt; Fixing Bug History</t>
  </si>
  <si>
    <t>- Fixing Bug Create New News</t>
  </si>
  <si>
    <t>Opini</t>
  </si>
  <si>
    <t>- Scrol Row Table</t>
  </si>
  <si>
    <t>Masih Ada Kendala pada Login, List Table Via Sqoop di db2 Server BPS Namun Masih Belum Bisa Import Data Tabel, Sukses Import Data Referensi untuk SP2010 dan EXIM dari SQL Server BPS, Hampir Semua Tabel dari SQL Server sudah dapat di import ke YAVA Kurang 1 Tabel yang Belum Bisa di Query,  Import Data Crawling Menggunakan Sqoop</t>
  </si>
  <si>
    <t>Mencoba Query Exim di HAWQ, Masih Terdapat Erorr pada Saat Query Exim</t>
  </si>
  <si>
    <t>Chanthel - Unsyiah Aceh</t>
  </si>
  <si>
    <t>Tuning Chanthel</t>
  </si>
  <si>
    <t>Upload File Panduan Pendanaan di Slide Portal</t>
  </si>
  <si>
    <t>Upload File Panduan Pendanaan di Dashboard Portal</t>
  </si>
  <si>
    <t>Import Database 'cb_chanthel' pada Chanthel 10.1.80.38</t>
  </si>
  <si>
    <t>Create API Bridge Merchant</t>
  </si>
  <si>
    <t>Create Menu Workflow on Tree Chanthel</t>
  </si>
  <si>
    <t xml:space="preserve">Fixing Bug All Menu </t>
  </si>
  <si>
    <t>Sumber Daya Manusia Kelautan dan Perikanan</t>
  </si>
  <si>
    <t>Fixing Bug All Graph Modul Produksi</t>
  </si>
  <si>
    <t>Panelist List</t>
  </si>
  <si>
    <t>- Create New UI</t>
  </si>
  <si>
    <t>Create WF, Test Oozie, Sqoop, Loading HIVE Flat File</t>
  </si>
  <si>
    <t xml:space="preserve">Create WF, Test Oozie, Sqoop, Loading HIVE Table Daily </t>
  </si>
  <si>
    <t>Setting Haproxy</t>
  </si>
  <si>
    <t>Menambahkan Input 'kodekantor' Proses Add &amp; Edit User</t>
  </si>
  <si>
    <t xml:space="preserve">Membuat Proses Input 'related_document' pada Document pdf Berawalan SU_ atau 'BT_' ke solr </t>
  </si>
  <si>
    <t>Resource Mengerjakan New HDMon</t>
  </si>
  <si>
    <t>Monitoring All Process Template</t>
  </si>
  <si>
    <t>API System X</t>
  </si>
  <si>
    <t>Scrapping Population</t>
  </si>
  <si>
    <t>Ganda Saputra</t>
  </si>
  <si>
    <t>Scrapping Criminal Index Per City (All Country)</t>
  </si>
  <si>
    <t>OCR OpenCV</t>
  </si>
  <si>
    <t>Revisi Rebuilt Video Overview Yava (Text &amp; Sound)</t>
  </si>
  <si>
    <t>Create API Blasting Email</t>
  </si>
  <si>
    <t>Update redeem.js, notification.js, user.js</t>
  </si>
  <si>
    <t>- Fixing Bug Modul Karangtina Ikan dan Pengendalian Mutu</t>
  </si>
  <si>
    <t xml:space="preserve">- Modul Perundang- Undangan </t>
  </si>
  <si>
    <t>- Modul Keuangan &amp; Investasi</t>
  </si>
  <si>
    <t>- Modul Gender</t>
  </si>
  <si>
    <t>Gender</t>
  </si>
  <si>
    <t>- Graph</t>
  </si>
  <si>
    <t>1 Data Grafik</t>
  </si>
  <si>
    <t>- Fixing Bug Modul Sumber Daya Manusia Kelautan dan Perikanan</t>
  </si>
  <si>
    <t>- Fixing Bug Modul Export &amp; Import Perikanan (2)</t>
  </si>
  <si>
    <t>- Fixing Bug Modul Nilai Tukar Nelayan dan Pembudidaya Ikan</t>
  </si>
  <si>
    <t>Validasi Data dan Testing Done</t>
  </si>
  <si>
    <t>Django, Upload</t>
  </si>
  <si>
    <t>Fixing Bug All Menu (2)</t>
  </si>
  <si>
    <t>Reward Category, Redeem Approval, News, Panelis</t>
  </si>
  <si>
    <t>- Fixing Bug Daftar Proposal</t>
  </si>
  <si>
    <t>Rina Nur Jannah</t>
  </si>
  <si>
    <t xml:space="preserve">Django, Delete Create Survey </t>
  </si>
  <si>
    <t>Django, Muncul Notifikasi Save &amp; Delete</t>
  </si>
  <si>
    <t>Kemhanpedia</t>
  </si>
  <si>
    <t xml:space="preserve">Sisfohanneg </t>
  </si>
  <si>
    <t>Sisfohanneg</t>
  </si>
  <si>
    <t>Kemhandepia</t>
  </si>
  <si>
    <t>Cleansing Data FACT dari Null, Kemudian Load ke HIVE Berdasarkan Partisi DI_ID,DS_ID,PER_ID ke HIVE</t>
  </si>
  <si>
    <t>Membuat Workflow Untuk Validasi Tipe Data Double di Data FACT</t>
  </si>
  <si>
    <t>Runing Complex &amp; Heavy Query Exim Menggunakan HIVE (MR2)</t>
  </si>
  <si>
    <t>Runing Complex &amp; Heavy Query Exim Menggunakan HIVE (TEZ)</t>
  </si>
  <si>
    <t>Add Modul Multimedia di Admin</t>
  </si>
  <si>
    <t>MSO</t>
  </si>
  <si>
    <t>Intalasi Yava dan Chanthel di Mesin MSO</t>
  </si>
  <si>
    <t>Scrapping Militer</t>
  </si>
  <si>
    <t xml:space="preserve">File Presentasi </t>
  </si>
  <si>
    <t xml:space="preserve">Fixing Bug Return JSON </t>
  </si>
  <si>
    <t xml:space="preserve">Update notification.js </t>
  </si>
  <si>
    <t>Fixing Bug All Dinamic Report</t>
  </si>
  <si>
    <t>Membuat Search Autocomplete "related_document" dengan Mengambil Data di Solr</t>
  </si>
  <si>
    <t>- Fixing Bugs Modul Gender</t>
  </si>
  <si>
    <t>Video Cluster - AI : Done, Menunggu Konsep dari Jakarta</t>
  </si>
  <si>
    <t>Testing Search Autocomplete "related_document" dengan Mengambil Data di Solr</t>
  </si>
  <si>
    <t>Testing Filter Document</t>
  </si>
  <si>
    <t>Install Hadoop &amp; Hgrid, Baca Dokumentasi Hgrid, Membuat Workflow, Belajar Shell Script, Command Line Hadoop, Belajar Case Baru, Belajar Case Baru dengan Mapping yang Berbeda, Pembahasan Case Baru dengan Mapping yang Berbeda, Case Baru dengan Mapping yang Berbeda 2, Memperdalam Shell Script, Mengulang Mengerjakan Case, Memahami Environment Mesin Production, Memperdalam Belajar Shell Script</t>
  </si>
  <si>
    <t>Add Service di Yava, Belajar Membuat RPM</t>
  </si>
  <si>
    <t>Mengubah Satuan Panjang dari Pixel ke MM, Mengubah Warna Titik Saat Melakukan Rectangle, Resource Mengerjakan MARS</t>
  </si>
  <si>
    <t>Resource Mengerjakan QC Chanthel Core</t>
  </si>
  <si>
    <t>Roslina Liliyanti, Urip Tri Prastowo</t>
  </si>
  <si>
    <t>Menambahkan Menu Berita di Portal</t>
  </si>
  <si>
    <t>Menunggu Konfirmasi BCA</t>
  </si>
  <si>
    <t>Monitoring Yava (Production)</t>
  </si>
  <si>
    <t xml:space="preserve">Create Workflow Hgrid Untuk Complex dan Heavy Query </t>
  </si>
  <si>
    <t>Testing Workflow dan Load Result ke Hive Format Parquet, di Tranform ke Format ORC</t>
  </si>
  <si>
    <t>Update API user.js, register.js, login.js</t>
  </si>
  <si>
    <t>232 Report</t>
  </si>
  <si>
    <t>Penambahan Menu (Import to Excel) di Menu Dynamic Report Untuk Semua Modul</t>
  </si>
  <si>
    <t>Validasi Upload di Chanthel Berdasarkan Kode Kantor Pada User yang Login</t>
  </si>
  <si>
    <t xml:space="preserve">Create Ulang Sandbox Medan </t>
  </si>
  <si>
    <t>Spam Detection</t>
  </si>
  <si>
    <t>Monitoring Jboss - Telkomsel Poin</t>
  </si>
  <si>
    <t>Config Monitoring dengan jconsole</t>
  </si>
  <si>
    <t>Syukrun Yuniadi</t>
  </si>
  <si>
    <t>Monitoring Team Reflex Testing</t>
  </si>
  <si>
    <t xml:space="preserve"> Sukses Running Workflow -&gt; Load HIVE -&gt; Insert ORC untuk Exim Complex dan Heavy Query</t>
  </si>
  <si>
    <t>Convert Table di sp2010 dari Parquet ke ORC</t>
  </si>
  <si>
    <t>Ada Penambahan Flow balance_point dan Penambahan Fitur Reset Password</t>
  </si>
  <si>
    <t>Tambah top_person, Network, Influncer</t>
  </si>
  <si>
    <t>Imam Turmudi</t>
  </si>
  <si>
    <t>Install Dashboard Admin PHP</t>
  </si>
  <si>
    <t>Medan (Media Analytics) - POC Kementrian Lingkungan Hidup</t>
  </si>
  <si>
    <t>Merubah Tampilan Dashboard Kemhan ke Media Analytics</t>
  </si>
  <si>
    <t>Ali Suharto, Novenra Satria</t>
  </si>
  <si>
    <t>POC PT Sima Agung Prima Sawit</t>
  </si>
  <si>
    <t>Ira Putri, Tami A Wijayani</t>
  </si>
  <si>
    <t>Membuat Input Data Produksi Kebun</t>
  </si>
  <si>
    <t xml:space="preserve"> Urip Tri Prastowo</t>
  </si>
  <si>
    <t>Fixing Geolocation + Create Redis CLuster</t>
  </si>
  <si>
    <t>Explore Jupyter</t>
  </si>
  <si>
    <t>Sudah di Testing 10.1.80.125</t>
  </si>
  <si>
    <t>Testing Process Crontab &amp; Existing key 'related_doc' pada Solr</t>
  </si>
  <si>
    <t>Assignment</t>
  </si>
  <si>
    <t xml:space="preserve">Convert Table fact_parquet ke fact_text &amp; ke fact_orc </t>
  </si>
  <si>
    <t>Prepare Install R</t>
  </si>
  <si>
    <t>Harkit</t>
  </si>
  <si>
    <t xml:space="preserve">Template Done, Database Done, Export to Excel Done, Upload From Excel Done, User Request Berubah , Ganti Schema db </t>
  </si>
  <si>
    <t>Create API Chanthel &amp; Create Task Directory</t>
  </si>
  <si>
    <t>Upload Chanthel 10.1.80.125 ke Git 192.168.1.248</t>
  </si>
  <si>
    <t>Update API register.js, notification.js, email.hjs, news.js</t>
  </si>
  <si>
    <t>Closing SMS Singmed bulan 10</t>
  </si>
  <si>
    <t>Server Error</t>
  </si>
  <si>
    <t>Resource Mengerjakan Pekerjaan POC PT Sima Agung Prima Sawit</t>
  </si>
  <si>
    <t xml:space="preserve"> Menunggu Query Object Per Class dari Ganda Saputra, Resource Mengerjakan POC PT Sima Agung Prima Sawit</t>
  </si>
  <si>
    <t>Menunggu Query Update SparkQL dari Ganda Saputra,  Resource Mengerjakan POC PT Sima Agung Prima Sawit</t>
  </si>
  <si>
    <t>Phantom, Resource Mengerjakan MARS &amp; POC Kompas</t>
  </si>
  <si>
    <t xml:space="preserve"> - [Ind] Dokumen Validasi Upload di Chanthel Berdasarkan Kode Kantor Pada User yang Login</t>
  </si>
  <si>
    <r>
      <rPr>
        <b/>
        <sz val="11"/>
        <color theme="1"/>
        <rFont val="Calibri"/>
        <family val="2"/>
        <scheme val="minor"/>
      </rPr>
      <t>Monitoring POIN</t>
    </r>
    <r>
      <rPr>
        <sz val="11"/>
        <color theme="1"/>
        <rFont val="Calibri"/>
        <family val="2"/>
        <scheme val="minor"/>
      </rPr>
      <t xml:space="preserve"> : Fixing Bugs Lelang, Redeploy. Load Test, Fixing Bugs Voucher Bucket, Fixing Bug USB Corpordcall, Fixing Bug Pointastic, Fixing Bug Java ATP_RDM_MD, Fixing Bug Penumpukan Queue, Cek Remove Data di Datagrid Tsel Poin, Masalah di Machine smsgw, Tracking Bug SMS Banking, Testing API loopcoupon, Testing Up and Down Data Grid</t>
    </r>
  </si>
  <si>
    <r>
      <rPr>
        <b/>
        <sz val="11"/>
        <color theme="1"/>
        <rFont val="Calibri"/>
        <family val="2"/>
        <scheme val="minor"/>
      </rPr>
      <t xml:space="preserve">16 Oktober 2017 </t>
    </r>
    <r>
      <rPr>
        <sz val="11"/>
        <color theme="1"/>
        <rFont val="Calibri"/>
        <family val="2"/>
        <scheme val="minor"/>
      </rPr>
      <t xml:space="preserve">-&gt; </t>
    </r>
    <r>
      <rPr>
        <b/>
        <sz val="11"/>
        <color theme="1"/>
        <rFont val="Calibri"/>
        <family val="2"/>
        <scheme val="minor"/>
      </rPr>
      <t xml:space="preserve">Update : </t>
    </r>
    <r>
      <rPr>
        <sz val="11"/>
        <color theme="1"/>
        <rFont val="Calibri"/>
        <family val="2"/>
        <scheme val="minor"/>
      </rPr>
      <t xml:space="preserve">Opni Content, Survey, View, URLs ; </t>
    </r>
    <r>
      <rPr>
        <b/>
        <sz val="11"/>
        <color theme="1"/>
        <rFont val="Calibri"/>
        <family val="2"/>
        <scheme val="minor"/>
      </rPr>
      <t>17 Oktober 2017</t>
    </r>
    <r>
      <rPr>
        <sz val="11"/>
        <color theme="1"/>
        <rFont val="Calibri"/>
        <family val="2"/>
        <scheme val="minor"/>
      </rPr>
      <t xml:space="preserve"> -&gt; </t>
    </r>
    <r>
      <rPr>
        <b/>
        <sz val="11"/>
        <color theme="1"/>
        <rFont val="Calibri"/>
        <family val="2"/>
        <scheme val="minor"/>
      </rPr>
      <t xml:space="preserve">Update : </t>
    </r>
    <r>
      <rPr>
        <sz val="11"/>
        <color theme="1"/>
        <rFont val="Calibri"/>
        <family val="2"/>
        <scheme val="minor"/>
      </rPr>
      <t xml:space="preserve">View, URLs, Survey - Content, Opini - Content, Survey Audience - Content; </t>
    </r>
    <r>
      <rPr>
        <b/>
        <sz val="11"/>
        <color theme="1"/>
        <rFont val="Calibri"/>
        <family val="2"/>
        <scheme val="minor"/>
      </rPr>
      <t>18 Oktober 2017</t>
    </r>
    <r>
      <rPr>
        <sz val="11"/>
        <color theme="1"/>
        <rFont val="Calibri"/>
        <family val="2"/>
        <scheme val="minor"/>
      </rPr>
      <t xml:space="preserve"> -&gt; </t>
    </r>
    <r>
      <rPr>
        <b/>
        <sz val="11"/>
        <color theme="1"/>
        <rFont val="Calibri"/>
        <family val="2"/>
        <scheme val="minor"/>
      </rPr>
      <t>Error Django</t>
    </r>
    <r>
      <rPr>
        <sz val="11"/>
        <color theme="1"/>
        <rFont val="Calibri"/>
        <family val="2"/>
        <scheme val="minor"/>
      </rPr>
      <t xml:space="preserve">, </t>
    </r>
    <r>
      <rPr>
        <b/>
        <sz val="11"/>
        <color theme="1"/>
        <rFont val="Calibri"/>
        <family val="2"/>
        <scheme val="minor"/>
      </rPr>
      <t xml:space="preserve">Update : </t>
    </r>
    <r>
      <rPr>
        <sz val="11"/>
        <color theme="1"/>
        <rFont val="Calibri"/>
        <family val="2"/>
        <scheme val="minor"/>
      </rPr>
      <t xml:space="preserve">URLs, Model, View, Login, Notification, Home, Viewer; </t>
    </r>
    <r>
      <rPr>
        <b/>
        <sz val="11"/>
        <color theme="1"/>
        <rFont val="Calibri"/>
        <family val="2"/>
        <scheme val="minor"/>
      </rPr>
      <t>20 Oktober 2017</t>
    </r>
    <r>
      <rPr>
        <sz val="11"/>
        <color theme="1"/>
        <rFont val="Calibri"/>
        <family val="2"/>
        <scheme val="minor"/>
      </rPr>
      <t xml:space="preserve"> -&gt; Fixing Bug Approval; </t>
    </r>
    <r>
      <rPr>
        <b/>
        <sz val="11"/>
        <color theme="1"/>
        <rFont val="Calibri"/>
        <family val="2"/>
        <scheme val="minor"/>
      </rPr>
      <t xml:space="preserve">26 Oktober 2017 </t>
    </r>
    <r>
      <rPr>
        <sz val="11"/>
        <color theme="1"/>
        <rFont val="Calibri"/>
        <family val="2"/>
        <scheme val="minor"/>
      </rPr>
      <t>-</t>
    </r>
    <r>
      <rPr>
        <b/>
        <sz val="11"/>
        <color theme="1"/>
        <rFont val="Calibri"/>
        <family val="2"/>
        <scheme val="minor"/>
      </rPr>
      <t xml:space="preserve">&gt; </t>
    </r>
    <r>
      <rPr>
        <sz val="11"/>
        <color theme="1"/>
        <rFont val="Calibri"/>
        <family val="2"/>
        <scheme val="minor"/>
      </rPr>
      <t xml:space="preserve">Add Feature Check Box </t>
    </r>
  </si>
  <si>
    <t>Karena Tabel Tidak Jadi Digunakan</t>
  </si>
  <si>
    <t>Load Data Crawling ke Solr</t>
  </si>
  <si>
    <t>Yava 2.3 GlusterFS Beta (Implementasi dan Testing)</t>
  </si>
  <si>
    <t>Yava 2.3 Release 2</t>
  </si>
  <si>
    <t>Dedy Ahmad Kurniawan, Saryoto</t>
  </si>
  <si>
    <t xml:space="preserve">Membuat Queue Sebanyak Param Flag </t>
  </si>
  <si>
    <t>CR Hit Redeem SMS GW</t>
  </si>
  <si>
    <t xml:space="preserve">CR Redeem Via My Telkomsel </t>
  </si>
  <si>
    <t>Edit API UXP Redeem Point</t>
  </si>
  <si>
    <t>-&gt; Telkomsel Poin : Sukses Rate</t>
  </si>
  <si>
    <t>Dashboard BSO</t>
  </si>
  <si>
    <t>- Update Data ssp Hanya Sampai Jam 17.00, Setelah itu Tidak Bisa Melakukan Update (Handling di Aplikasi)</t>
  </si>
  <si>
    <t>- Last Update disimpan di Tabel (User dan Timestamp Update)</t>
  </si>
  <si>
    <t>Mencari Referensi Tentang Gluster dan Ranger, Mencoba Glusterfs Distributed, Replicated dan Stripped, Mencoba Install Ranger, Mencoba build dan install apache ranger di VM (Tapi Masih Gagal), Rebuild Ranger, Testing Solr di Yava 2.3, Ranger terinstall, Testing Service di Ranger, Handover ke Team Yava</t>
  </si>
  <si>
    <t>- Menambah Tomol Switch</t>
  </si>
  <si>
    <t>- Add Field News Poster and Field IS_ACTIVE (in Database)</t>
  </si>
  <si>
    <t>- Add Field News Poster (In Form News)</t>
  </si>
  <si>
    <t>- Menampilkan User Level dan Balance Poin</t>
  </si>
  <si>
    <t>- Mengubah Form Edit Panelis List</t>
  </si>
  <si>
    <t>- Menambahkan Tombol Switch</t>
  </si>
  <si>
    <t>Mencoba Oozie Integrasi Falcon</t>
  </si>
  <si>
    <t>Script Spooling Data to HDFS</t>
  </si>
  <si>
    <t>Register</t>
  </si>
  <si>
    <t>- Notifikasi Email dan Konfirmasi</t>
  </si>
  <si>
    <t>- Menambahkan Field IS_ACTIVE di Table OV_SURVEY</t>
  </si>
  <si>
    <t>Aisyah Mutia Dawis, Tami A Wijayani, Roslina Liliyanti</t>
  </si>
  <si>
    <t>- Mengecek User Rule</t>
  </si>
  <si>
    <t xml:space="preserve">- Menambahkan Kolom PLACE_BYUSER di Tabel OV_OPINI </t>
  </si>
  <si>
    <t>- Menambahkan Output Field PLACE dan PLACE_BY_USER di Opini Form</t>
  </si>
  <si>
    <t>- Menambahkan Informasi Progress Survey</t>
  </si>
  <si>
    <t>- Test Blast Super User</t>
  </si>
  <si>
    <t>- Download CSV, Download XLS, Download MUltiple Sheet XLS</t>
  </si>
  <si>
    <t>Video Presentasi Citi Corp</t>
  </si>
  <si>
    <t>Penambahan phone_type pada API Create Order dan GetOrderDetail</t>
  </si>
  <si>
    <t xml:space="preserve"> Penambahan name, contact_number, dan phone_type pada API Reserve Number</t>
  </si>
  <si>
    <t>Menunggu Review Pak Imam T</t>
  </si>
  <si>
    <t>Entry Data Pemupukan</t>
  </si>
  <si>
    <t>Muhammad Nizar Khariz, Subani Rabit Budi Setyawan</t>
  </si>
  <si>
    <t>- Blasting News</t>
  </si>
  <si>
    <t>Handover</t>
  </si>
  <si>
    <t>Fixing Bug Redeem History, News, Panelist List Reward, Redeem Approval</t>
  </si>
  <si>
    <t>Install Banana dan Visualisasi Data Crawling ke Banana</t>
  </si>
  <si>
    <t>Menambah Popup Video Player di Menu Multimedia Admin</t>
  </si>
  <si>
    <t xml:space="preserve">Collecting Asset, Menunggu Revisi </t>
  </si>
  <si>
    <t>Konsep, Video Tidak Jadi Dibuat</t>
  </si>
  <si>
    <t>Config Standalone</t>
  </si>
  <si>
    <t>Config IP JMS Adapter</t>
  </si>
  <si>
    <t>Pengenalan Java Dasar, Latihan Java Project, Belajar Git, Latihan Sample Project Perpustakaan untuk Pemahaman Konsep Dasar Java, Belajar Konsep Pewarisan, Java EE : Project Kemhan, Compare Spring Framework with Ninja Framework, Belajar Rest API, Create Simple App with Ninja Framework -&gt; Tahap Compare Ninja dengan Spring, Belajar Apache, Belajar Framework dan API</t>
  </si>
  <si>
    <t>- Add Feature Drag &amp; Drop Import Excel</t>
  </si>
  <si>
    <t>- Check Data Validation (Compare between Web &amp; Database)</t>
  </si>
  <si>
    <t>Fixing Bug All Menu (3)</t>
  </si>
  <si>
    <t>Testing Data di Hgrid (CMS Trackingstream)</t>
  </si>
  <si>
    <t>Update Timeline di Input Proposal</t>
  </si>
  <si>
    <t>Membuat Solr Indexing di Menu Produk Inovasi Admin</t>
  </si>
  <si>
    <t>Membuat Halaman Detail Menu Produk Inovasi  di Portal</t>
  </si>
  <si>
    <t>Add Modul Produk Inovasi  di Admin</t>
  </si>
  <si>
    <t>Membuat Menu Produk Inovasi  di Portal</t>
  </si>
  <si>
    <t>Menambah di Form Produk Inovasi Admin Untuk Input : Gambar,  Keunggulan Produk, Range Harga, QR Code Untuk Tiap Produk, Kontak</t>
  </si>
  <si>
    <t>Menampilkan Gambar,  Keunggulan Produk, Range Harga, QR Code Untuk Tiap Produk, Kontak di Menu Produk Inovasi Portal</t>
  </si>
  <si>
    <t>Check API OMS</t>
  </si>
  <si>
    <t xml:space="preserve">- Ganti Template Tampilan Tabel2 di Web </t>
  </si>
  <si>
    <t xml:space="preserve">- Testing Fungsi -Fungsi Module Document </t>
  </si>
  <si>
    <t>Menambahkan CRUD Menggunakan Codeigniter 3</t>
  </si>
  <si>
    <t>Membuat Login, Dashboard dan Menampilkan Data Menggunakan CI</t>
  </si>
  <si>
    <t>Hgrid (Belajar)</t>
  </si>
  <si>
    <t>PHP (Belajar)</t>
  </si>
  <si>
    <t>DSI</t>
  </si>
  <si>
    <t>Hadoop &amp; Hgrid</t>
  </si>
  <si>
    <t>New Mapping</t>
  </si>
  <si>
    <t xml:space="preserve">Java </t>
  </si>
  <si>
    <t>- Checkbox Blast News</t>
  </si>
  <si>
    <t>PO Big Data Analytics BAU
Development Support 2017 (Hadoop, TOIP, OSDSS) -&gt; CR Hadoop - Ingestion CMS Data Feed</t>
  </si>
  <si>
    <t>PO Big Data Analytics BAU
Development Support 2017 (Hadoop, TOIP, OSDSS) -&gt; CR Hadoop - Merging BCP Usage &amp; Network</t>
  </si>
  <si>
    <t>Create WF HGrid BCP Usage Network</t>
  </si>
  <si>
    <t>BCA Phase 1</t>
  </si>
  <si>
    <t xml:space="preserve">- Cek Kondisi Storage </t>
  </si>
  <si>
    <t xml:space="preserve">- Report BCA </t>
  </si>
  <si>
    <t>Update Pools</t>
  </si>
  <si>
    <t>Tambah Library R packet</t>
  </si>
  <si>
    <t>Tuning R Studio</t>
  </si>
  <si>
    <t>Import Data LHP from xlsx File</t>
  </si>
  <si>
    <t>Import Data Pemupukan from xlsx</t>
  </si>
  <si>
    <t>Update Script Chanthel (Set Parameter SMTP)</t>
  </si>
  <si>
    <t>232 report</t>
  </si>
  <si>
    <t xml:space="preserve">BCA Phase 1 </t>
  </si>
  <si>
    <t>Chanthel - PACS</t>
  </si>
  <si>
    <t>Update Controller redeem.js, answer.js, sama login.js</t>
  </si>
  <si>
    <t>Update login.js, redeem.js, register.js</t>
  </si>
  <si>
    <t>Testing Hgrid di Server Telkomsel</t>
  </si>
  <si>
    <t xml:space="preserve"> - Update News Menu</t>
  </si>
  <si>
    <t>- Add Data Module Menu</t>
  </si>
  <si>
    <t>- Download Xls Profile Opini</t>
  </si>
  <si>
    <t>Menu CMS</t>
  </si>
  <si>
    <t>- Add Menu CMS</t>
  </si>
  <si>
    <t>--&gt; Create Save All &amp; Reject All Approval</t>
  </si>
  <si>
    <t>- Create Menu Update Panelist Level</t>
  </si>
  <si>
    <t xml:space="preserve">--&gt; Notifikasi Approval Redeem </t>
  </si>
  <si>
    <t>- Download CSV Result Survey</t>
  </si>
  <si>
    <t>- Fixing Bug Download CSV Result Survey</t>
  </si>
  <si>
    <t>- Download Xls Result Survey</t>
  </si>
  <si>
    <t>--&gt; Notifikasi Upgrade Level</t>
  </si>
  <si>
    <t>- Fixing Bug Download xls and csv Result Survey</t>
  </si>
  <si>
    <t>- Fixing Bug QC Results</t>
  </si>
  <si>
    <t>- Konfirmasi Register</t>
  </si>
  <si>
    <t>--&gt; Add Validation Aproval</t>
  </si>
  <si>
    <t>- User Rule</t>
  </si>
  <si>
    <t>-&gt; Menambahkan Tombol Switch</t>
  </si>
  <si>
    <t>--&gt; Menambahkan Tombol Switch</t>
  </si>
  <si>
    <t>--&gt; Menambahkan Field IS_ACTIVE di Table OV_REWARD_CATEGORY</t>
  </si>
  <si>
    <t>--&gt; Redeem History (Hapus Tombol Delete)</t>
  </si>
  <si>
    <t>- Testing and Fixing Bug All Menu (QC Results)</t>
  </si>
  <si>
    <t>--&gt; Mengubah Query</t>
  </si>
  <si>
    <t>- Fixing Bug Fitur Register</t>
  </si>
  <si>
    <t>-&gt; Mengubah Form Reward (Menambahkan Field Upload Image, Textarea How to Use, Textarea Term Condition, Calender Exp Date)</t>
  </si>
  <si>
    <t>-&gt; Menambahkan Field Reward_Image, How_to_Use, Term_Condition, Expired_Date, IS_ACTIVE (in Database)</t>
  </si>
  <si>
    <t>-&gt; Re-upload Image Reward</t>
  </si>
  <si>
    <t xml:space="preserve"> Ira Putri</t>
  </si>
  <si>
    <t>Redis &amp; Json (Belajar)</t>
  </si>
  <si>
    <t>Redis &amp; Json (Persiapan untuk Kemhan)</t>
  </si>
  <si>
    <t>Galang G Fernanda</t>
  </si>
  <si>
    <t>Fatkhul Karim</t>
  </si>
  <si>
    <t>Module Search</t>
  </si>
  <si>
    <t>Install Cloudera BCA Secure</t>
  </si>
  <si>
    <t>Fixing Bug SMS GW</t>
  </si>
  <si>
    <t>Penambahan Data payment, ktp_id, dan family_id di API get order detail</t>
  </si>
  <si>
    <t>Penambahan field cc_no (varchar, length 16) di API update payment status</t>
  </si>
  <si>
    <t xml:space="preserve">Configure API Timeout </t>
  </si>
  <si>
    <t>Setting Timeout for Provider</t>
  </si>
  <si>
    <t>OCR</t>
  </si>
  <si>
    <t>Modifikasi Pagination Datatable (Tidak Load Semua Sekaligus)</t>
  </si>
  <si>
    <t>Install OCR Script di chanthel</t>
  </si>
  <si>
    <t>- Add Data Source Menu</t>
  </si>
  <si>
    <t>Update Workflow &amp; Sturktur Table Hive</t>
  </si>
  <si>
    <t>- Desain Database (Modul Administration) &amp; Clinical FHIR</t>
  </si>
  <si>
    <t xml:space="preserve"> Membuat Use Case dan Flow Chart untuk Aktor yang Terlibat Dalam System</t>
  </si>
  <si>
    <t>Pengembangan Project Management Tools (Bagian Front End)</t>
  </si>
  <si>
    <t>Desain Halaman Login</t>
  </si>
  <si>
    <t>Desain Dashboard Admin</t>
  </si>
  <si>
    <t xml:space="preserve">Membuat Database </t>
  </si>
  <si>
    <t>Melengkapi Dokumen Technical</t>
  </si>
  <si>
    <t>Timeline Proposal</t>
  </si>
  <si>
    <t>Remove Message in Queue</t>
  </si>
  <si>
    <t>Config Geoserver</t>
  </si>
  <si>
    <t>Menu Monitoring All Process</t>
  </si>
  <si>
    <t>Codeigniter (CI) -&gt; Upload Image, Upload File, Download File</t>
  </si>
  <si>
    <t>Membuat Fungsi (CRUD) Project Task</t>
  </si>
  <si>
    <t>Membuat Fungsi (CRUD) Project Activity</t>
  </si>
  <si>
    <t xml:space="preserve">Membuat Mockup Dashboard untuk Admin </t>
  </si>
  <si>
    <t>Implementasi Login</t>
  </si>
  <si>
    <t>Implementasi Dashboard Admin</t>
  </si>
  <si>
    <t>Membuat Modal Komentar di Homepage Dashboard</t>
  </si>
  <si>
    <t>Menunggu Hasil Persentasi</t>
  </si>
  <si>
    <t>Penambahan trx_date di API Get Order Detail</t>
  </si>
  <si>
    <t>Penambahan Parameter CLS di API Create Order</t>
  </si>
  <si>
    <t>Penambahan Parameter Request di API Status Payment</t>
  </si>
  <si>
    <t>Fixing Bug Menu yang Tidak Bisa di Klik Setelah dari Menu News</t>
  </si>
  <si>
    <t>Menunggu Konfirmasi dari Tsel Masalah Refference dan Data</t>
  </si>
  <si>
    <t>Alwighani Alwigani Rachman Badani</t>
  </si>
  <si>
    <t>PO Big Data Analytics BAU
Development Support 2017 (Hadoop, TOIP, OSDSS) -&gt; CR Hadoop - Angelia Ems</t>
  </si>
  <si>
    <t>PO Big Data Analytics BAU
Development Support 2017 (Hadoop, TOIP, OSDSS) -&gt; CR Hadoop - Angelia Socmed</t>
  </si>
  <si>
    <t>Croping Image</t>
  </si>
  <si>
    <t>Membuat Workflow dan Test Data Sample</t>
  </si>
  <si>
    <t>- Update Icon Opini Category</t>
  </si>
  <si>
    <t>- Update Email Template Konfirmasi</t>
  </si>
  <si>
    <t>Dedi Oktanto, Arief Dolants</t>
  </si>
  <si>
    <t>Revisi Video Presentasi Citi Corp - Collect Asset</t>
  </si>
  <si>
    <t>Revisi Video Presentasi Citi Corp - Konsep</t>
  </si>
  <si>
    <t>Membuat Fitur Form Workflow Reimburse &amp; Lembur pada Chanthel dengan Mengambil Template Fitur Task</t>
  </si>
  <si>
    <t>Resource Mengerjakan BPN &amp; Chanthel Core</t>
  </si>
  <si>
    <t>Add Stack phpPgAdmin Postgre in Yava 2.3</t>
  </si>
  <si>
    <t>Membuat Fungsi Admin Manage (CRUD) User</t>
  </si>
  <si>
    <t>Membuat Fungsi Admin Manage (CRUD) Project</t>
  </si>
  <si>
    <t>Melengkapi Dokumen UAT</t>
  </si>
  <si>
    <t>- [Eng] Dokumen Study Case [Yava - Hawq]</t>
  </si>
  <si>
    <t xml:space="preserve">- Dokumen Tutorial </t>
  </si>
  <si>
    <t>-&gt; Tutorial Hadoop</t>
  </si>
  <si>
    <t>-&gt; Tutorial Hive</t>
  </si>
  <si>
    <t>-&gt; Tutorial Hbase</t>
  </si>
  <si>
    <t>- Testing Yava Versi 2.3.0.0</t>
  </si>
  <si>
    <t>Testing &amp; Documentation</t>
  </si>
  <si>
    <t>-&gt; Hive Using TEZ Engine</t>
  </si>
  <si>
    <t xml:space="preserve">-&gt; Hive Using Mapreduce Engine </t>
  </si>
  <si>
    <t>-&gt; Compare Hive Using Engine Mapreduce &amp; Hive Using Engine TEZ</t>
  </si>
  <si>
    <t xml:space="preserve">-&gt; Tutorial Spark </t>
  </si>
  <si>
    <t>-&gt; Tutorial Storm</t>
  </si>
  <si>
    <t>Documentation Vgrid 1.4.4</t>
  </si>
  <si>
    <t>Modify Send to Group</t>
  </si>
  <si>
    <t>Convert to Java</t>
  </si>
  <si>
    <t>Load Data Hasil Audio Recognition ke SOLR</t>
  </si>
  <si>
    <t>Visualisasi Data Iklan Menggunakan Solr</t>
  </si>
  <si>
    <t xml:space="preserve">Tuning Memory Limit Impala </t>
  </si>
  <si>
    <t>BMKG</t>
  </si>
  <si>
    <t>Partisi Disk</t>
  </si>
  <si>
    <t>Configurasi</t>
  </si>
  <si>
    <t>Fixing Bug Solr di Menu Approval Admin</t>
  </si>
  <si>
    <t>Fixing Bug apibridge</t>
  </si>
  <si>
    <t>Membuat Tampilan Aplikasi Public</t>
  </si>
  <si>
    <t>-&gt; Using JMeter JDBC mySQL</t>
  </si>
  <si>
    <t>-&gt; Using JMeter JDBC Hive</t>
  </si>
  <si>
    <t>Migrasi Data Harkit</t>
  </si>
  <si>
    <t>- Data Ingestion</t>
  </si>
  <si>
    <t>-&gt; Fitur Search</t>
  </si>
  <si>
    <t>-&gt; Fitur Paging</t>
  </si>
  <si>
    <t>-&gt; Design Template Monitoring All Process</t>
  </si>
  <si>
    <t>-&gt; Fungsi Data Detail</t>
  </si>
  <si>
    <t>- ETL Process</t>
  </si>
  <si>
    <t>Menggabungkan File Back-End dan Front-End Untuk Halaman Add User, User Detail, Edit User, Add Project dan Edit Project</t>
  </si>
  <si>
    <t>Menggabungkan File Back-End dan Front End untuk Halaman Detail Project</t>
  </si>
  <si>
    <t>Menggabungkan File Back-End dan Front End untuk Halaman Dashboard Admin</t>
  </si>
  <si>
    <t>Membuat Fungsi (CRUD) Report</t>
  </si>
  <si>
    <t>Membuat Fungsi Login &amp; Autentikasi User</t>
  </si>
  <si>
    <t>Edit Fungsi Admin Setting Password User</t>
  </si>
  <si>
    <t>update news.js, redeem.js, survey.js, user.js</t>
  </si>
  <si>
    <t>Add contact_us.js</t>
  </si>
  <si>
    <t xml:space="preserve">Migrasi mssql —&gt; mysql </t>
  </si>
  <si>
    <t>- Add Image di UI User Level</t>
  </si>
  <si>
    <t>- Form User Rating</t>
  </si>
  <si>
    <t xml:space="preserve">- Update Form User Rating </t>
  </si>
  <si>
    <t>- Update Panelis Level</t>
  </si>
  <si>
    <t>- Validasi Survey Blast</t>
  </si>
  <si>
    <t>- Create Survey</t>
  </si>
  <si>
    <t>--&gt; Fixing Bugs Approval</t>
  </si>
  <si>
    <t>Payment</t>
  </si>
  <si>
    <t>- Create Dev User Payment Menu</t>
  </si>
  <si>
    <t>- Fixing Bug Dev User Payment Menu</t>
  </si>
  <si>
    <t>-&gt; Update Reward</t>
  </si>
  <si>
    <t>--&gt; Fixing Bug Reward Category</t>
  </si>
  <si>
    <t>--&gt; Update Reward Category</t>
  </si>
  <si>
    <t>Panelist Level</t>
  </si>
  <si>
    <t>- Update Panelis Level (2)</t>
  </si>
  <si>
    <t>- Update Panelis List</t>
  </si>
  <si>
    <t xml:space="preserve"> - Update News Menu (2)</t>
  </si>
  <si>
    <t>Membuat Script ETL</t>
  </si>
  <si>
    <t>Ada Perubahan dari Mas Adit</t>
  </si>
  <si>
    <t>Persiapan UAT</t>
  </si>
  <si>
    <t xml:space="preserve">-&gt; Using SQuirreL JDBC HIVE </t>
  </si>
  <si>
    <t>-&gt; Using SQuirreL JDBC MySQL</t>
  </si>
  <si>
    <t>- Add Test Send News</t>
  </si>
  <si>
    <t>Email Konfirmasi Untuk User Setelah Verifikasi Email</t>
  </si>
  <si>
    <t>Update API login.js Untuk Re-Verifikasi User</t>
  </si>
  <si>
    <t>Update API redeem.js</t>
  </si>
  <si>
    <t>Migrasi Database mssql Harkit —&gt; mysql</t>
  </si>
  <si>
    <t>- Download Grafik Baru</t>
  </si>
  <si>
    <t>- Verifikasi</t>
  </si>
  <si>
    <t>--&gt; Fixing Bugs Approval (2)</t>
  </si>
  <si>
    <t>- Fixing Bug Verifikasi</t>
  </si>
  <si>
    <t>- Fixing Bug Panelis List</t>
  </si>
  <si>
    <t>Membuat Script Collect</t>
  </si>
  <si>
    <t>Fixing Bug Fungsi (CRUD) Report</t>
  </si>
  <si>
    <t>Fixing Bug Fungsi Admin Manage (CRUD) Project</t>
  </si>
  <si>
    <t>-&gt; Stress Test hive TEZ Engine vs Mapreduce Engine Using Squirrel</t>
  </si>
  <si>
    <t>Error DataGrid</t>
  </si>
  <si>
    <t>Fixing Bug Poin</t>
  </si>
  <si>
    <t>Mengubah Template Web PACS</t>
  </si>
  <si>
    <t>Menggabungkan File Back-End dan Front End untuk Halaman task dan Activity</t>
  </si>
  <si>
    <t>Menggabungkan File Back-End dan Front End untuk Halaman Report</t>
  </si>
  <si>
    <t>Testing Web &amp; Mencatat Menu yang Kurang</t>
  </si>
  <si>
    <t>- Add Overflow</t>
  </si>
  <si>
    <t>- Change Min Balance Point to Balance Point</t>
  </si>
  <si>
    <t>Panelis Rating</t>
  </si>
  <si>
    <t xml:space="preserve">- Change to Checkbox </t>
  </si>
  <si>
    <t>Panelist</t>
  </si>
  <si>
    <t>Update API survey.js dan answer.js</t>
  </si>
  <si>
    <t xml:space="preserve">Team </t>
  </si>
  <si>
    <t>Penilaian</t>
  </si>
  <si>
    <t>Menambah Detail Berita di Home Portal</t>
  </si>
  <si>
    <t>Revisi Mom</t>
  </si>
  <si>
    <t>Penambahan Desc OSB di API Get Order Detail</t>
  </si>
  <si>
    <t>- Dokumen Development Object</t>
  </si>
  <si>
    <t>- Dokumen Interface Spesification</t>
  </si>
  <si>
    <t>Fixing Bug Tampilan Aplikasi Public</t>
  </si>
  <si>
    <t xml:space="preserve">-&gt; Stress Test hive TEZ Engine vs Mapreduce Engine Using  JMeter </t>
  </si>
  <si>
    <t>Membuat Halaman Manage Project Untuk User</t>
  </si>
  <si>
    <t>Fixing Bug Fungsi Admin Manage (CRUD) User</t>
  </si>
  <si>
    <t>Fixing Bug Fungsi (CRUD) Report (2)</t>
  </si>
  <si>
    <t>PM2 (Belajar)</t>
  </si>
  <si>
    <t>PM2 (Persiapan untuk Kemhan)</t>
  </si>
  <si>
    <t>- Update Logic Payment Administrator</t>
  </si>
  <si>
    <t>- Download Invoice Payment</t>
  </si>
  <si>
    <t>--&gt; Add Notifikasi Sukses / Gagal Insert, Update, Delete, Publish / Unpublish</t>
  </si>
  <si>
    <t>--&gt; Update Reward Category (2)</t>
  </si>
  <si>
    <t>Merubah Mandatory di Field Image yang Sudah Upload Gambar Agar Tidak Upload Gambar Berulang Kali Saat Update</t>
  </si>
  <si>
    <t>-&gt; Update Reward (2)</t>
  </si>
  <si>
    <t>Merubah Mandatory di Field Image yang Dudah Upload Gambar Agar Tidak Upload Gambar Berulang Kali Saat Update</t>
  </si>
  <si>
    <t>- Membuat Template News</t>
  </si>
  <si>
    <t>Fixing Bug Workflow</t>
  </si>
  <si>
    <t>Sudah di Test dengan Data Sample, Menunggu Real Data</t>
  </si>
  <si>
    <t>Update Untuk CMS Trackingstream Proses Collect Data</t>
  </si>
  <si>
    <t>Update Untuk CMS Trackingstream Proses ETL Data</t>
  </si>
  <si>
    <t>Add Service Hive2</t>
  </si>
  <si>
    <t>Product</t>
  </si>
  <si>
    <t>- Create, Update and Delete Menu Product</t>
  </si>
  <si>
    <t>User Profile</t>
  </si>
  <si>
    <t>==&gt; Fixing Bug Add</t>
  </si>
  <si>
    <t>==&gt; Fixing Bugs Add</t>
  </si>
  <si>
    <t>==&gt; Fixing Bugs Add New</t>
  </si>
  <si>
    <t>--&gt; Fixing Bug Add</t>
  </si>
  <si>
    <t>--&gt; Fixing Bug Medical Problem</t>
  </si>
  <si>
    <t>--&gt; Fixing Bug Alergies</t>
  </si>
  <si>
    <t>--&gt; Fixing Bug Medications</t>
  </si>
  <si>
    <t>Instalasi PM2</t>
  </si>
  <si>
    <t>Belajar API Kemhan,  Instalasi Node js</t>
  </si>
  <si>
    <t>Mars Settopbox :</t>
  </si>
  <si>
    <t>Mars Opini Konsumen :</t>
  </si>
  <si>
    <t>Install dan Config</t>
  </si>
  <si>
    <t>- ha</t>
  </si>
  <si>
    <t>- haproxy</t>
  </si>
  <si>
    <t>- hive</t>
  </si>
  <si>
    <t>- Keepelived</t>
  </si>
  <si>
    <t>- yarn</t>
  </si>
  <si>
    <t>- hdfs</t>
  </si>
  <si>
    <t xml:space="preserve">Membuat Tabel rpt_fact03_03 Untuk Training di BPS </t>
  </si>
  <si>
    <t>-&gt;  Fitur Grand Total</t>
  </si>
  <si>
    <t>-&gt; Setting HA (High Avability) YAVA 2.3.0.0</t>
  </si>
  <si>
    <t>Fixing Bug Fungsi (CRUD) Project Activity (2)</t>
  </si>
  <si>
    <t>- Fixing Bug User Profile</t>
  </si>
  <si>
    <t>- User Profile</t>
  </si>
  <si>
    <t>- Validasi Survey Blast (2)</t>
  </si>
  <si>
    <t>Update Install Library face_recognition di RASPI</t>
  </si>
  <si>
    <t>Menambah R packet</t>
  </si>
  <si>
    <t>- gtable</t>
  </si>
  <si>
    <t>- RColorBrewer</t>
  </si>
  <si>
    <t>- dichromat</t>
  </si>
  <si>
    <t>- colorspace</t>
  </si>
  <si>
    <t>- munsell</t>
  </si>
  <si>
    <t>- labeling</t>
  </si>
  <si>
    <t>- scales</t>
  </si>
  <si>
    <t>- ggplot2</t>
  </si>
  <si>
    <t>- fracdiff</t>
  </si>
  <si>
    <t>- lmtest</t>
  </si>
  <si>
    <t>- timeDate</t>
  </si>
  <si>
    <t>- forecast</t>
  </si>
  <si>
    <t>Mencoba Menggabungkan Script Facerec dan Remote</t>
  </si>
  <si>
    <t>Tambahan Load Periode</t>
  </si>
  <si>
    <t>- Loading</t>
  </si>
  <si>
    <t>Resolve Multiple Redeem UXP</t>
  </si>
  <si>
    <t>Revisi Multiple Redeem</t>
  </si>
  <si>
    <t>Cleansing Queue DLQ</t>
  </si>
  <si>
    <t>Delete Queue DLQ</t>
  </si>
  <si>
    <t>Proses Handover</t>
  </si>
  <si>
    <t>Membuat Halaman Dashboard Untuk User</t>
  </si>
  <si>
    <t>Explore Management Pengerjaan Project dengan Github</t>
  </si>
  <si>
    <t>Explore Management Project dengan GITHUB</t>
  </si>
  <si>
    <t>- Update survey_test_blast</t>
  </si>
  <si>
    <t>- Update QuestionList</t>
  </si>
  <si>
    <t>- Fixing Bug Logic Payment Administrator</t>
  </si>
  <si>
    <t>- Update Print Invoice Detail Payment</t>
  </si>
  <si>
    <t>Pricing List</t>
  </si>
  <si>
    <t>- Update Pricing List</t>
  </si>
  <si>
    <t>API Kemhan (Belajar)</t>
  </si>
  <si>
    <t>Troubleshot Api Kemhan</t>
  </si>
  <si>
    <t>Compare Data BCP Usage Merge vs Existing Data Tanggal 2017112210 dan 2017112211</t>
  </si>
  <si>
    <t>Update Tipe Data pada Workflow Hgrid BCP Usage Network Merge</t>
  </si>
  <si>
    <t>- Fixing Bug User Profile (2)</t>
  </si>
  <si>
    <t>Fixing Bug All Menu (4)</t>
  </si>
  <si>
    <t xml:space="preserve">Menyiapkan Tabel Sqlite Untuk Training BPS </t>
  </si>
  <si>
    <t>-&gt; Hourly</t>
  </si>
  <si>
    <t>-&gt; Daily</t>
  </si>
  <si>
    <t>-&gt; Monthly</t>
  </si>
  <si>
    <t>-&gt; Ranger</t>
  </si>
  <si>
    <t>Revisi Jboss_Tselverify</t>
  </si>
  <si>
    <t>Update All Controller Untuk API Mars</t>
  </si>
  <si>
    <t>- Fixing Bug Download Multisheet xls</t>
  </si>
  <si>
    <t>- Role Untuk Update Survey</t>
  </si>
  <si>
    <t>Fixing Bug All Menu (5)</t>
  </si>
  <si>
    <t>Create Page Untuk Block Imei</t>
  </si>
  <si>
    <t>- Update Query Payment Detail</t>
  </si>
  <si>
    <t>- Fixing Bug Payment Invoice</t>
  </si>
  <si>
    <t>Testing Query Setelah Ditambah Node Baru</t>
  </si>
  <si>
    <t>R</t>
  </si>
  <si>
    <t>Ada Bug</t>
  </si>
  <si>
    <t>-&gt; HA High Avability</t>
  </si>
  <si>
    <t>-&gt; Solr</t>
  </si>
  <si>
    <t>-&gt; Hbase</t>
  </si>
  <si>
    <t>Chanthel WebHDFS (Testing RPM)</t>
  </si>
  <si>
    <t>Arief Dolants, Septian Wibisono, Anang Andrianto</t>
  </si>
  <si>
    <t>Add Module Comentar</t>
  </si>
  <si>
    <t>Solr J (Belajar)</t>
  </si>
  <si>
    <t>Solr J</t>
  </si>
  <si>
    <t>- Fixing Bug Pricing List</t>
  </si>
  <si>
    <t>- Update Query Survey</t>
  </si>
  <si>
    <t>Proses Data Sampel (Collect &amp; ETL) dari Bulan Sep - Nov 2017</t>
  </si>
  <si>
    <t>- Setting Role Untuk Survey</t>
  </si>
  <si>
    <t>- Fixing Bug Notifikasi Survey Handset</t>
  </si>
  <si>
    <t>- Fixing Bug Result Survey</t>
  </si>
  <si>
    <t>DOne</t>
  </si>
  <si>
    <t>- Membuat Bahan untuk Dokumen Confident Test</t>
  </si>
  <si>
    <t>Fixing Bug All Menu (6)</t>
  </si>
  <si>
    <t>Menyesuaikan Kebutuhan Module yang Baru</t>
  </si>
  <si>
    <t>Menu TDCH</t>
  </si>
  <si>
    <t>- ETL_Log</t>
  </si>
  <si>
    <t>Update Email Template Konfirmasi Email</t>
  </si>
  <si>
    <t>Update Email Template Welcome Opini Konsumen</t>
  </si>
  <si>
    <t>Update Email Template Block Imei</t>
  </si>
  <si>
    <t>Update Email Template New Survey</t>
  </si>
  <si>
    <t xml:space="preserve">Update Detail Pasien Harkit </t>
  </si>
  <si>
    <t>Menambah List Metadata</t>
  </si>
  <si>
    <t>Membuat Login Single Sign On pada Chanthel 125</t>
  </si>
  <si>
    <t>- Create Table Untuk Patient Register</t>
  </si>
  <si>
    <t>Pembuatan Template Email Opini Konsumen (Bagian Front End)</t>
  </si>
  <si>
    <t>Membuat Template Email Opini Konsumen Bagian Konfirmasi Email Pendaftaran</t>
  </si>
  <si>
    <t>Membuat Template Email Opini Konsumen Bagian Welcome User</t>
  </si>
  <si>
    <t>Membuat Template Email Opini Konsumen Bagian Konfirmasi Akses Akun</t>
  </si>
  <si>
    <t>Membuat Template Email Opini Konsumen Bagian Konfirmasi Newsletter</t>
  </si>
  <si>
    <t>Hgrid &amp; Shell Script</t>
  </si>
  <si>
    <t>Intan Fauziah</t>
  </si>
  <si>
    <t>Subani Rabit Budi Setyawan, Nevi Nurdidah</t>
  </si>
  <si>
    <t>Troubleshooting Poin</t>
  </si>
  <si>
    <t>- lubridate</t>
  </si>
  <si>
    <t>Merubah Code yang Terkena Security Scan Fortify</t>
  </si>
  <si>
    <t>Installasi baciro_orm V2 (Backend) Untuk HGridPlus</t>
  </si>
  <si>
    <t>Converter Json Logic ke csdny Hgrid</t>
  </si>
  <si>
    <t>Task Remake Halaman Report Untuk Admin</t>
  </si>
  <si>
    <t>Membuat Attraktif Button Untuk Merespon Submit Form dari User</t>
  </si>
  <si>
    <t>Resource Belajar Hgrid</t>
  </si>
  <si>
    <t>Baciro FHIR</t>
  </si>
  <si>
    <t>1. Administration Module</t>
  </si>
  <si>
    <t>- Patient Registers</t>
  </si>
  <si>
    <t>Persiapan Server &amp; Testing Koneksi</t>
  </si>
  <si>
    <t>- Setting Role</t>
  </si>
  <si>
    <t>Result</t>
  </si>
  <si>
    <t>- Result Progress Bar</t>
  </si>
  <si>
    <t xml:space="preserve">- Payment Report pdf </t>
  </si>
  <si>
    <t xml:space="preserve">Prepare Deploy </t>
  </si>
  <si>
    <t>Indosat - UMB Personalization -
Hadoop Adaptation</t>
  </si>
  <si>
    <t>Update Timeline Proposal</t>
  </si>
  <si>
    <t>Fixing Bug Approval Content di Admin Dev</t>
  </si>
  <si>
    <t>Testing Query Heavy Using Count ORC dan Parquet</t>
  </si>
  <si>
    <t>Menyiapkan Materi Training</t>
  </si>
  <si>
    <t>Info Tanggal dan Jam Last Update di Bold dan Warna Merah (Berlaku Untuk All Menu)</t>
  </si>
  <si>
    <t>Update Show Default Periode H-7 s/d H-0 (Berlaku Untuk All Menu)</t>
  </si>
  <si>
    <t>Membuat Desain Identitiy Untuk Setiap Page</t>
  </si>
  <si>
    <t>- Sent Notif Payment to Email Client</t>
  </si>
  <si>
    <t>Proses ETL CMS tanggal 1 Desember - 12 Desember</t>
  </si>
  <si>
    <t>Stuck</t>
  </si>
  <si>
    <t>Product Reference</t>
  </si>
  <si>
    <t>Tambahan Product Reference</t>
  </si>
  <si>
    <t>Skenario Menyusul Menunggu Mas Mulyono</t>
  </si>
  <si>
    <t>- Product Catalogue</t>
  </si>
  <si>
    <t>Pelajari Database Harkit</t>
  </si>
  <si>
    <t>Arief Dolants, Anang Andrianto, Septian Wibisono</t>
  </si>
  <si>
    <t>--&gt; Remove Service HBase</t>
  </si>
  <si>
    <t>--&gt; Remove Service Solr</t>
  </si>
  <si>
    <t>Documentation Instalasi Chanthel</t>
  </si>
  <si>
    <t>Documentation Instal Chanthel Web HDFS</t>
  </si>
  <si>
    <t>Documentation Chanthel WebHDFS (Testing RPM)</t>
  </si>
  <si>
    <t xml:space="preserve">- Dokumen Install centos 7 </t>
  </si>
  <si>
    <t>- Dokumen Install Hadoop 2.7.1 (HDFS v.2.7.x &amp; YARN MAPEREDUCE)</t>
  </si>
  <si>
    <t>Membuat API Check Data new_number</t>
  </si>
  <si>
    <t>Menambahkan Validasi Reserve di API Reserve Number</t>
  </si>
  <si>
    <t>Membuat Template Invoice</t>
  </si>
  <si>
    <t>Membuat Template Gold Member</t>
  </si>
  <si>
    <t>Deploy ke Prod dan Testing (NodeJS)</t>
  </si>
  <si>
    <t>Deploy ke Prod dan Testing (Web Django, Python)</t>
  </si>
  <si>
    <t>Tami A Wijayani, Ira Putri</t>
  </si>
  <si>
    <t>Migrasi mssql —&gt; postgre</t>
  </si>
  <si>
    <t>Gluster FS (Belajar)</t>
  </si>
  <si>
    <t>Resource Mengerjakan Pembuatan Template Email Opini Konsumen (Bagian Front End)</t>
  </si>
  <si>
    <t>Fixing BugFungsi Admin Manage (CRUD) User (2)</t>
  </si>
  <si>
    <t>Fixing Bug Fungsi Admin Manage (CRUD) Project (2)</t>
  </si>
  <si>
    <t>Fixing Bug Fungsi (CRUD) Project Task (2)</t>
  </si>
  <si>
    <t>Fixing Bug Fungsi (CRUD) Project Task</t>
  </si>
  <si>
    <t>Fixing Bug Fungsi Login &amp; Autentifikasi User</t>
  </si>
  <si>
    <t>Fixing Bug Fungsi CRUD Project Activity</t>
  </si>
  <si>
    <t>Import Data Crawling Menggunakan MSSQL Client</t>
  </si>
  <si>
    <t>Chanthel WebHDFS with YAVA 2.3.0.0 (SOLR 6.3.0)</t>
  </si>
  <si>
    <t>Resource Mengerjakan QC Chanthel Core Task Lainnya</t>
  </si>
  <si>
    <t>Fixing Bug Input Proposal</t>
  </si>
  <si>
    <t>Fixing Bug Content Admin, Development</t>
  </si>
  <si>
    <t>- Costband Mapping</t>
  </si>
  <si>
    <t>Penambahan Rating Komentar di Halaman Admin Komentar dan Export ke slsx</t>
  </si>
  <si>
    <t>Resource Mengerjakan Persiapan Training BPS</t>
  </si>
  <si>
    <t>Usva Dhiar Praditya, Arief Rahman</t>
  </si>
  <si>
    <t>upload file.txt Done, upload file. pdf Done, Menambahkan Attachment Done, Memasang Template &amp; Testing Done, Merapikan Format Form Done, Membuat Header Document Reimburse Done, Membuat Content &amp; Footer doc.remburse Done, Membuat Template Remburse &amp; Lembur Untuk Input Description Done</t>
  </si>
  <si>
    <t>Get ID File Setelah Proses Upload File pada Chanthel</t>
  </si>
  <si>
    <t>Update Dashbord PACS (Menampilkan Nilai Parameter Pengukuran Echo Pasien pada Periode Tertentu)</t>
  </si>
  <si>
    <t>Installasi HGRID, Belajar Pengenalan Hgrid, Belajar Praktik Membuat Project dengan Hgrid, Belajar Praktik Membuat Project dengan Hgrid, Belajar Menjalankan Project di Server Yava, Belajar Shell Script, praktik studi kasus, Membuat Project MapReduce dengan HGrid dan Jalankan di Server Yava (Galang), Belajar Mapping Hgrid (Intan), Belajar Membuat Workflow dengan Mapping yang Telah di Berikan Subani (Intan)</t>
  </si>
  <si>
    <t>Membuat Template Email Platinum Member</t>
  </si>
  <si>
    <t>Membuat Template Email Reset Password</t>
  </si>
  <si>
    <t>Bug Fixing Platform Yahoo Mail Untuk Tampilan Template - Template yang Sudah dibuat Sebelumnya</t>
  </si>
  <si>
    <t>Update Email Template Untuk Support ke Yahoo</t>
  </si>
  <si>
    <t>Testing sync db</t>
  </si>
  <si>
    <t>Konfirmasi Email Template</t>
  </si>
  <si>
    <t>- Fixing Bug Panelis</t>
  </si>
  <si>
    <t>- Fixing Bug Panelis Rating</t>
  </si>
  <si>
    <t>Fixing Bug All Menu (7)</t>
  </si>
  <si>
    <t>- Fixing Bug News</t>
  </si>
  <si>
    <t>Update Client Body nginx</t>
  </si>
  <si>
    <t>- Fixing Bug Payment</t>
  </si>
  <si>
    <t>Hadoop, MapReduce, Hgrid</t>
  </si>
  <si>
    <t>- Dokumen Install SOLR v6.3.x (Tanpa Zookeeper)</t>
  </si>
  <si>
    <t>Arief Dolants, Septian Wibisono, Rafida Nur Anggraini</t>
  </si>
  <si>
    <t>Update Script Open Restrict Tsel Poin</t>
  </si>
  <si>
    <t>Reproses dengan Ref Baru</t>
  </si>
  <si>
    <t>- Testing Yava Versi 2.3.0.0 R2</t>
  </si>
  <si>
    <t>-&gt; Hadoop V 2.7.1 (Instalasi)</t>
  </si>
  <si>
    <t>-&gt; Hadoop V 2.7.1 (Remove)</t>
  </si>
  <si>
    <t>-&gt; YARN+ MAPREDUCE2 V 2.7.1 (Instalasi)</t>
  </si>
  <si>
    <t>-&gt; YARN+ MAPREDUCE2 V 2.7.1 (Remove)</t>
  </si>
  <si>
    <t>-&gt; Zookeeper V 3.4.6 (Instalasi)</t>
  </si>
  <si>
    <t>-&gt; Zookeeper V 3.4.6 (Remove)</t>
  </si>
  <si>
    <t>-&gt; Tez V 0.7.0 (Instalasi)</t>
  </si>
  <si>
    <t>-&gt; Tez V 0.7.0 (Remove)</t>
  </si>
  <si>
    <t>-&gt; Hive V 1.2.1 (Instalasi)</t>
  </si>
  <si>
    <t>-&gt; Hive V 1.2.1 (Remove)</t>
  </si>
  <si>
    <t>-&gt; Pig V 0.16.0 (Instalasi)</t>
  </si>
  <si>
    <t>-&gt; Sqoop V 1.4.6 (Instalasi)</t>
  </si>
  <si>
    <t xml:space="preserve">-&gt; Sqoop V 1.4.6 (Remove) </t>
  </si>
  <si>
    <t>-&gt; Pig V 0.16.0 (Remove)</t>
  </si>
  <si>
    <t>-&gt; Solr V 6.3.0 (Instalasi)</t>
  </si>
  <si>
    <t xml:space="preserve">-&gt; Solr V 6.3.0 (Remove) </t>
  </si>
  <si>
    <t>-&gt; Oozie V 4.2.0 (Instalasi)</t>
  </si>
  <si>
    <t>-&gt; Oozie V 4.2.0 (Remove)</t>
  </si>
  <si>
    <t>Reproces ETL CMS tanggal 16 Desember  - 18 Desember</t>
  </si>
  <si>
    <t>Test Modul Database Migrasi ILS</t>
  </si>
  <si>
    <t>Training BPS</t>
  </si>
  <si>
    <t>Menu Diamond</t>
  </si>
  <si>
    <t>- Diamond Monitoring</t>
  </si>
  <si>
    <t>- Fixing Bug Upgrade Level Panelis</t>
  </si>
  <si>
    <t>Fixing Bug All Menu (8)</t>
  </si>
  <si>
    <t>- Update Report Detail Payment</t>
  </si>
  <si>
    <t xml:space="preserve">- Update UI Detail Payment </t>
  </si>
  <si>
    <t>Fixing Multiple Image Upload di Content Admin</t>
  </si>
  <si>
    <t>Menu Teradata</t>
  </si>
  <si>
    <t>- Monitoring Chart</t>
  </si>
  <si>
    <t>- Summary Teradata</t>
  </si>
  <si>
    <t>- Add Monitoring</t>
  </si>
  <si>
    <t>- SASN EDR</t>
  </si>
  <si>
    <t>- SASN UDR</t>
  </si>
  <si>
    <t>- Reflex Monitoring</t>
  </si>
  <si>
    <t>- GGSN Monitoring</t>
  </si>
  <si>
    <t>Hgrid+</t>
  </si>
  <si>
    <t>Membuat Template Untuk Website Pusat Jantung Nasional</t>
  </si>
  <si>
    <t xml:space="preserve">- QC Instalasi </t>
  </si>
  <si>
    <t xml:space="preserve">- QC Feature </t>
  </si>
  <si>
    <t>-&gt; Add Feature Download to Excel for Monitoring All Collection &amp; Monitoring All Process Menu</t>
  </si>
  <si>
    <t>Server smtp di blacklist</t>
  </si>
  <si>
    <t>Update Validasi Client</t>
  </si>
  <si>
    <t>- Fixing Bugs User Payment List</t>
  </si>
  <si>
    <t>- Update User Profile</t>
  </si>
  <si>
    <t>- Update Question</t>
  </si>
  <si>
    <t>Dashboard PACS</t>
  </si>
  <si>
    <t>Arief Dolants, M. Rizky Alif Yuza, Arief Rahman</t>
  </si>
  <si>
    <t>CMS Pusat Jantung Nasional, Harapan Kita</t>
  </si>
  <si>
    <t>Fixing Bug Back End Module Komentar [Menampilkan Feedback dari Pengguna Sidatik, Mengenai Sistem yang dibangun Mulai Peratingan Web dan Masukkan dari Web ] , Menu Komentar</t>
  </si>
  <si>
    <t>GUI Profilers</t>
  </si>
  <si>
    <t>Menyesuaikan dengan Schema db yg Baru dari Mas Mulyono</t>
  </si>
  <si>
    <t xml:space="preserve">-&gt; Update Menu Monitoring All Process </t>
  </si>
  <si>
    <t>Repair Bugs Operation Menu, Tree Menu</t>
  </si>
  <si>
    <t>- Fixing Bug Notifikasi Email</t>
  </si>
  <si>
    <t>Ira Putri, Roslina Liliyani, Urip Tri Prastowo</t>
  </si>
  <si>
    <t>- Fixing Bug Download Opini</t>
  </si>
  <si>
    <t>System X</t>
  </si>
  <si>
    <t>Issue Number</t>
  </si>
  <si>
    <t>Hive dan Shell Script Background Process New HDMON</t>
  </si>
  <si>
    <t>Fixing Bug Edit Konten di Admin</t>
  </si>
  <si>
    <t>-&gt; Modifikasi Data Source Menu</t>
  </si>
  <si>
    <t>-&gt; Modifikasi Data Source Menu (2)</t>
  </si>
  <si>
    <t>-&gt; Modifikasi Menu Admin</t>
  </si>
  <si>
    <t>Menyesuaikan Schema yang Baru dari Mas Mulyono</t>
  </si>
  <si>
    <t xml:space="preserve">Membuat Grafik Data Average Pasien </t>
  </si>
  <si>
    <t>Membuat List Features Chanthel Core</t>
  </si>
  <si>
    <t>Fixing Bug Validasi Query Reserve Number</t>
  </si>
  <si>
    <t xml:space="preserve">Mempelajari Dokumentasi Hgrid &amp; Hadoop, Belajar Shell Script, Membuat Simplecase, Middlecase, Advancecase, Belajar Sample Project </t>
  </si>
  <si>
    <t>Fixing Bug All Menu (9)</t>
  </si>
  <si>
    <t>Roslina Liliyanti, Urip Tri Prastowo, Ira Putri</t>
  </si>
  <si>
    <t xml:space="preserve"> Fixing Bug dan Sync Data Production</t>
  </si>
  <si>
    <t>--&gt; Fixing Bug Loading</t>
  </si>
  <si>
    <t>Service Tidak Bisa di Buka Sourcenya</t>
  </si>
  <si>
    <t>Penambahan Fullname dan payment_code pada API Paynow</t>
  </si>
  <si>
    <t>Perubahan Logic API Status Payment dari Async ke Sync</t>
  </si>
  <si>
    <t>Penambahan Hit Soap Untuk Get Data MSISDN</t>
  </si>
  <si>
    <t>Penambahan Hit Soap Untuk Update Attribute MSISDN</t>
  </si>
  <si>
    <t>Dokumen Untuk Referensi masih Sedikit, Fase Testing By BSO, Bundle Installer YAVA 2.3 GlusterFS Beta ( yava-2.3.0.0-Glusterfs-R1.sh ) Include Service (Glusterfs, HBase,Phoenix, Hive, Pig, Sqoop, Solr, Spark, Tez, Zookeeper)</t>
  </si>
  <si>
    <t>Memasukkan Stack Baru, Rencana Include Service Ranger (Integrasi dengan HDFS, Integrasi dengan YARN, Integrasi dengan Hbase, Integrasi dengan Hive, Integrasi dengan Hive Tez, Integrasi dengan Kafa), Atlas (Integrasi dengan Hive), Knox (Integrasi dengan HDFS, Integrasi dengan Hive), Hive (Integrasi dengan Tez Engine) and Falcon (Integrasi dengan Oozie), Mahout and Slider, Bundle Test. Bundle Installer YAVA 2.3 Release 2 (yava-2.3.0.0-E-repo-R2.sh) Include New Service (Ranger, Mahout, Knox, Atlas, Falcon, Slider)</t>
  </si>
  <si>
    <t xml:space="preserve">Yava 2.3 Add New Service </t>
  </si>
  <si>
    <t>Fixing Tampilan Menu Content di Portal</t>
  </si>
  <si>
    <t>Belajar RESTfull API PHP</t>
  </si>
  <si>
    <t xml:space="preserve">Validasi Form Profilers Add dan Update </t>
  </si>
  <si>
    <t xml:space="preserve">Write Log Profilers Module </t>
  </si>
  <si>
    <t xml:space="preserve">Validasi Form Detail Profile Add </t>
  </si>
  <si>
    <t>Testing Kalibrasi File Dicom dengan Aplikasi RadiAnt Dekstop</t>
  </si>
  <si>
    <t>Testing Installasi Chanthel Yava</t>
  </si>
  <si>
    <t>Membuat Validasi User Login pada Chanthel Core</t>
  </si>
  <si>
    <t>-&gt; Update Menu Admin</t>
  </si>
  <si>
    <t>--&gt; User Group</t>
  </si>
  <si>
    <t xml:space="preserve">Menyesuaikan Tampilan Web dengan Schema db Baru Untuk Kebutuhan </t>
  </si>
  <si>
    <t>Module Login</t>
  </si>
  <si>
    <t>- User Group</t>
  </si>
  <si>
    <t>-&gt; Hive (Fixing Bugs Create Database Hive on MySQL)</t>
  </si>
  <si>
    <t>Membaca Dokumentasi CI, Mempelajari Aplikasi Datalake, Mempelajari Konsep Hmvc pada CI</t>
  </si>
  <si>
    <t>Update Table Control</t>
  </si>
  <si>
    <t>Update Module Register</t>
  </si>
  <si>
    <t>- Update Panelis</t>
  </si>
  <si>
    <t>Ira Putri, Urip Tri Prastowo</t>
  </si>
  <si>
    <t>- Fixing Bug Donwload Chart/Grafik/pdf Result</t>
  </si>
  <si>
    <t>- Add Downlod History (Add Filter Download by Period)</t>
  </si>
  <si>
    <t>- Update Grafik Result (Add Presentase)</t>
  </si>
  <si>
    <t>Check Hit CRM API Status Payment and Disable Get Detail MSIDN</t>
  </si>
  <si>
    <t>Progress Report</t>
  </si>
  <si>
    <t>Menambah Popup Konfirmasi Approve Multimedia</t>
  </si>
  <si>
    <t>Menambah Notif Sukses Approve Multimedia</t>
  </si>
  <si>
    <t>Menambah Popup Konfirmasi Reject Multimedia</t>
  </si>
  <si>
    <t>Menambah Notif Sukses Reject Multimedia</t>
  </si>
  <si>
    <t>Menambah Notif Sukses Approve Content</t>
  </si>
  <si>
    <t>Menambah Popup Konfirmasi Approve Content</t>
  </si>
  <si>
    <t>Menambah Notif Sukses Reject Content</t>
  </si>
  <si>
    <t>Menambah Popup Konfirmasi Reject Content</t>
  </si>
  <si>
    <t>-  Produksi Perikanan Tangkap di Laut Menurut Komoditas Utama, 2011 - 2016</t>
  </si>
  <si>
    <t>Validasi Delete Profilers dan Profilers Detail</t>
  </si>
  <si>
    <t>Integrasi Orthanc dengan Radiant</t>
  </si>
  <si>
    <t xml:space="preserve">Membuat Template Email Opini Konsumen Bagian Classic Level </t>
  </si>
  <si>
    <t>Install Ulang Chanthel di Mesin 148</t>
  </si>
  <si>
    <t>Fixing Bug Kalibrasi Dicom Viewer</t>
  </si>
  <si>
    <t>Membuat Grafik Angka pada Dashboard PACS</t>
  </si>
  <si>
    <t>Aisyah Mutia Dawis -&gt; Nevi Nurdidah (Handover)</t>
  </si>
  <si>
    <t>Menambahkan Alert Berhasil / Failed Update Profile User di Portal</t>
  </si>
  <si>
    <t>Menunggu QC</t>
  </si>
  <si>
    <t>comment code 'reload' pada fungsi : processDelNode, pathfile : /var/www/chanthel/httpsdocs/js/CB.UsersGroups.js</t>
  </si>
  <si>
    <t>Send to Approval</t>
  </si>
  <si>
    <t>Approve and Reject action</t>
  </si>
  <si>
    <t>CR Postpaid Rafa (Accounting, AR
and Collection Enhancement) - New Revass</t>
  </si>
  <si>
    <t>Wisnu Krisnawan, Subani Rabit Setyawan</t>
  </si>
  <si>
    <t>Create Workflow with Hgrid Mapping Refund</t>
  </si>
  <si>
    <t>- Update di Menu Download Panelis List</t>
  </si>
  <si>
    <t xml:space="preserve">Testing Chanthel RPM di Mesin 133 </t>
  </si>
  <si>
    <t>Update RestAPI Get All Project &amp; Inventory by UserID</t>
  </si>
  <si>
    <t>Menambahkan Bidang Fokus di Content Admin</t>
  </si>
  <si>
    <t>Menampilkan Content di Portal Berdasarkan Bidang Fokus</t>
  </si>
  <si>
    <t>- RTP - PP Perikanan Tangkap di Laut Menurut Provinsi, 2011 - 2015</t>
  </si>
  <si>
    <t>- RTP - PP Perikanan Tangkap di Perairan Umum Provinsi, 2011 - 2015</t>
  </si>
  <si>
    <t>- Nelayan Perikanan Tangkap di Laut Menurut Provinsi, 2011 - 2015</t>
  </si>
  <si>
    <t>- Nelayan Perikanan Tangkap di Perairan Umum Menurut Provinsi, 2011 - 2015</t>
  </si>
  <si>
    <t>- Jumlah Perahu / Kapal Perikanan Laut Menurut Kategori dan Ukuran Kapal, 2011 -2015</t>
  </si>
  <si>
    <t>Add Mandatory Approval Notes</t>
  </si>
  <si>
    <t>Fixing Logs</t>
  </si>
  <si>
    <t>Approval to csd</t>
  </si>
  <si>
    <t xml:space="preserve">Integragsi Hgrid &amp; Part Batch Flow with New Baciro </t>
  </si>
  <si>
    <t>Membuat Repositori Chanthel (Fitur Search) ke Git</t>
  </si>
  <si>
    <t xml:space="preserve">Proses QC Rafida </t>
  </si>
  <si>
    <t>Sync Data Prod ke Dev Untuk Backup</t>
  </si>
  <si>
    <t>Merapikan Data di db</t>
  </si>
  <si>
    <t>Form Parameter Regional</t>
  </si>
  <si>
    <t>Testing Workflow with Hgrid Mapping Refund</t>
  </si>
  <si>
    <t>Update RPM Terbaru, Fixing Bugs Upload FIle
Fixing Bugs Download 0 bytes, Fixing Bugs Preview File,
Fixing Bugs Preview File After Download, Fixing Bugs Uninstall RPM Build 19</t>
  </si>
  <si>
    <t>- Jumlah Perahu Kapal Perikanan Tangkap di Laut Menurut Provinsi, 2011 - 2015</t>
  </si>
  <si>
    <t>- Jumlah Unit Penangkapan Ikan di Laut Menurut Provinsi, 2011 - 2015</t>
  </si>
  <si>
    <t>- Jumlah Unit Penangkapan Ikan di Perairan Umum Menurut Provinsi, 2011 - 2015</t>
  </si>
  <si>
    <t>- Produksi Perikanan Tangkap di Laut Menurut Wilayah Pengelolaan Perikanan (WPP), 2011 - 2015</t>
  </si>
  <si>
    <t>- Rekapitulasi Kelompok Usaha Bersama (KUB Perikanan Tangkap Seluruh Indonesia Menurut Provinsi, 2011 - 2015</t>
  </si>
  <si>
    <t>- Jumlah Pelabuhan Perikanan di Indonesia Menurut Kelas Tahun 2016</t>
  </si>
  <si>
    <t>- Potensi Lahan Budidaya dan Tingkat Pemanfaatan di Indonesia, 2015</t>
  </si>
  <si>
    <t>Install Chanthel dengan Mengambil Installer RPM</t>
  </si>
  <si>
    <t>Memasang Template Dashboard pada PACS</t>
  </si>
  <si>
    <t>Nana Pandiawan -&gt; Handover Urip Tri Prastowo</t>
  </si>
  <si>
    <t>Install Chanthel RPM Build 19 di Mesin 70</t>
  </si>
  <si>
    <t>Flow Diagram</t>
  </si>
  <si>
    <t xml:space="preserve"> Roslina Liliyani, Urip Tri Prastowo</t>
  </si>
  <si>
    <t xml:space="preserve"> Update Script</t>
  </si>
  <si>
    <t>Update RestAPI Group by Inventory Name by User</t>
  </si>
  <si>
    <t>Perbaikan di WF &amp; Update Script</t>
  </si>
  <si>
    <t xml:space="preserve">Form Notifikasi </t>
  </si>
  <si>
    <t>Function Proses Aging</t>
  </si>
  <si>
    <t>- Potensi dan Luas Areal Budidaya serta Tingkat Pemanfaatan, 2015</t>
  </si>
  <si>
    <t>-&gt; Immunization</t>
  </si>
  <si>
    <t>Subani Rabit Setyawan</t>
  </si>
  <si>
    <t>CMS Campaign (Create Script &amp; Modif WF)</t>
  </si>
  <si>
    <t>Function Proses Enter Payment</t>
  </si>
  <si>
    <t xml:space="preserve">Function Proses Backout Payment </t>
  </si>
  <si>
    <t>Function Proses Refund Credit</t>
  </si>
  <si>
    <t>- Sasaran Produksi Perikanan Budidaya Menurut Komoditas Utama, 2015 - 2019</t>
  </si>
  <si>
    <t>- Provinsi Penghasil Produksi Perikanan Budidaya Terbesar, 2011-2015</t>
  </si>
  <si>
    <t>- Provinsi Penghasil Nilai Produksi Perikanan Budidaya Terbesar, 2011-2015</t>
  </si>
  <si>
    <t>- Produksi Perikanan Budidaya Menurut Komoditas Utama, 2011 - 2015</t>
  </si>
  <si>
    <t>- Produksi Perikanan Budidaya Laut Menurut Jenis Ikan, 2011 - 2015</t>
  </si>
  <si>
    <t>- Produksi Perikanan Budidaya Tambak Menurut Jenis Ikan, 2011 - 2015</t>
  </si>
  <si>
    <t>- Produksi Perikanan Budidaya Kolam Menurut Jenis Ikan, 2011 - 2015</t>
  </si>
  <si>
    <t>- Produksi Perikanan Budidaya Karamba Menurut Jenis Ikan, 2011 - 2015</t>
  </si>
  <si>
    <t>- Produksi Perikanan Budidaya Jaring Apung Menurut Jenis Ikan, 2011 - 2015</t>
  </si>
  <si>
    <t>- Produksi Perikanan Budidaya Jaring Tancap Menurut Jenis Ikan, 2011 - 2015</t>
  </si>
  <si>
    <t>- Produksi Perikanan Budidaya Mina Padi Menurut Jenis Ikan, 2011 - 2015</t>
  </si>
  <si>
    <t>Menambahkan Input Produk Inovasi dari Portal</t>
  </si>
  <si>
    <t>Menambahkan Approval Produk Inovasi dari Portal di Admin</t>
  </si>
  <si>
    <t>Mengubah Tampilan Produk Inovasi di Portal Hanya yang Sudah di Approve</t>
  </si>
  <si>
    <t>Priority di Profile (Panah Turun Naik)</t>
  </si>
  <si>
    <t>Multi Redeem dan Multi Verify</t>
  </si>
  <si>
    <t>Pull Request Source Code Chanthel Untuk Fungsi Create Workflow ke Git</t>
  </si>
  <si>
    <t>Dokumentasi Cara Membuat Template Workflow (Remburse &amp; Lembur)</t>
  </si>
  <si>
    <t>Menambahkan Responsive Design Untuk Tablet</t>
  </si>
  <si>
    <t>Script Loading Table Log</t>
  </si>
  <si>
    <t>Create Workflow Mapping Future Payment</t>
  </si>
  <si>
    <t>Konsep Done, Collecting Asset On Progress</t>
  </si>
  <si>
    <t>-&gt; Update Menu TDCH</t>
  </si>
  <si>
    <t>-&gt; Update Menu Monitoring All Process (1)</t>
  </si>
  <si>
    <t>Menyesuaikan dengan Schema db yang Baru dari Mas Mulyono</t>
  </si>
  <si>
    <t xml:space="preserve">Menyesuaikan dengan Schema db yang Baru </t>
  </si>
  <si>
    <t>Send Mail</t>
  </si>
  <si>
    <t>Proposal</t>
  </si>
  <si>
    <t>- Provinsi Penghasil Produksi Perikanan Budidaya Laut, 2011-2015</t>
  </si>
  <si>
    <t>- Provinsi Penghasil Produksi Perikanan Budidaya Tambak, 2011-2015</t>
  </si>
  <si>
    <t>- Provinsi Penghasil Produksi Perikanan Budidaya Kolam, 2011-2015</t>
  </si>
  <si>
    <t>- Provinsi Penghasil Produksi Perikanan Budidaya Karamba, 2011-2015</t>
  </si>
  <si>
    <t>- Provinsi Penghasil Produksi Perikanan Budidaya Jaring Apung, 2011-2015</t>
  </si>
  <si>
    <t>- Provinsi Penghasil Produksi Perikanan Budidaya Mina Padi, 2011-2015</t>
  </si>
  <si>
    <t>- Provinsi Penghasil Produksi Perikanan Budidaya Udang Windu, 2011-2015</t>
  </si>
  <si>
    <t>- Provinsi Penghasil Produksi Perikanan Budidaya Udang Vaname, 2011-2015</t>
  </si>
  <si>
    <t>- Provinsi Penghasil Nilai Produksi Perikanan Budidaya Udang Windu, 2011-2015</t>
  </si>
  <si>
    <t>- Jumlah Rumah Tangga Perikanan Budidaya Laut, 2011-2015</t>
  </si>
  <si>
    <t>- Jumlah Rumah Tangga Perikanan/Perusahaan Perikanan (RTP/PP) Budidaya Menurut Jenis Budidaya,  2011 - 2015</t>
  </si>
  <si>
    <t>- Jumlah Rumah Tangga Perikanan Budidaya Tambak, 2011-2015</t>
  </si>
  <si>
    <t>- Jumlah Rumah Tangga Perikanan Budidaya Kolam, 2011-2015</t>
  </si>
  <si>
    <t>- Jumlah Rumah Tangga Perikanan Budidaya Karamba, 2011-2015</t>
  </si>
  <si>
    <t>- Jumlah Rumah Tangga Perikanan Budidaya Jaring Apung, 2011-2015</t>
  </si>
  <si>
    <t>- Jumlah Rumah Tangga Perikanan Budidaya Jaring Tancap, 2011-2015</t>
  </si>
  <si>
    <t>- Jumlah Rumah Tangga Perikanan Budidaya Mina Padi, 2011-2015</t>
  </si>
  <si>
    <t>- Jumlah Rumah Tangga Perikanan Budidaya Ikan Hias, 2013-2015</t>
  </si>
  <si>
    <t>- Produktivitas Rumah Tangga Perikanan Budidaya Menurut Jenis Budidaya, 2011 - 2015</t>
  </si>
  <si>
    <t>- Provinsi Penghasil Produksi Perikanan Budidaya Kerapu, 2011-2015</t>
  </si>
  <si>
    <t>- Provinsi Penghasil Produksi Perikanan Budidaya Kakap, 2011-2015</t>
  </si>
  <si>
    <t>- Provinsi Penghasil Produksi Perikanan Budidaya Bandeng, 2011-2015</t>
  </si>
  <si>
    <t>- Provinsi Penghasil Produksi Perikanan Budidaya Patin, 2011-2015</t>
  </si>
  <si>
    <t>- Provinsi Penghasil Produksi Perikanan Budidaya Ikan Mas, 2011-2015</t>
  </si>
  <si>
    <t>- Provinsi Penghasil Produksi Perikanan Budidaya Lele, 2011-2015</t>
  </si>
  <si>
    <r>
      <t xml:space="preserve">- Provinsi Penghasil Produksi Perikanan Budidaya Rumput Laut </t>
    </r>
    <r>
      <rPr>
        <b/>
        <i/>
        <u/>
        <sz val="12"/>
        <rFont val="Cambria"/>
        <family val="1"/>
      </rPr>
      <t>Cotonii</t>
    </r>
    <r>
      <rPr>
        <b/>
        <u/>
        <sz val="12"/>
        <rFont val="Cambria"/>
        <family val="1"/>
      </rPr>
      <t>, 2011-2015</t>
    </r>
  </si>
  <si>
    <r>
      <t xml:space="preserve">- Provinsi Penghasil Produksi Perikanan Budidaya Rumput Laut </t>
    </r>
    <r>
      <rPr>
        <b/>
        <i/>
        <u/>
        <sz val="12"/>
        <rFont val="Cambria"/>
        <family val="1"/>
      </rPr>
      <t>Glacilaria</t>
    </r>
    <r>
      <rPr>
        <b/>
        <u/>
        <sz val="12"/>
        <rFont val="Cambria"/>
        <family val="1"/>
      </rPr>
      <t>, 2011-2015</t>
    </r>
  </si>
  <si>
    <t>- Provinsi Penghasil Nilai Produksi Perikanan Budidaya Udang Vaname, 2011-2015</t>
  </si>
  <si>
    <t>- Provinsi Penghasil Nilai Produksi Perikanan Budidaya Kerapu, 2011-2015</t>
  </si>
  <si>
    <t>- Provinsi Penghasil Nilai Produksi Perikanan Budidaya Kakap, 2011-2015</t>
  </si>
  <si>
    <t>- Provinsi Penghasil Nilai Produksi Perikanan Budidaya Bandeng, 2011-2015</t>
  </si>
  <si>
    <t>- Provinsi Penghasil Nilai Produksi Perikanan Budidaya Patin, 2011-2015</t>
  </si>
  <si>
    <t>- Provinsi Penghasil Nilai Produksi Perikanan Budidaya Ikan Mas, 2011-2015</t>
  </si>
  <si>
    <t>- Provinsi Penghasil Nilai Produksi Perikanan Budidaya Lele, 2011-2015</t>
  </si>
  <si>
    <r>
      <t xml:space="preserve">-Provinsi Penghasil Nilai Produksi Perikanan Budidaya Rumput Laut </t>
    </r>
    <r>
      <rPr>
        <b/>
        <i/>
        <u/>
        <sz val="12"/>
        <rFont val="Cambria"/>
        <family val="1"/>
      </rPr>
      <t>Cotonii</t>
    </r>
    <r>
      <rPr>
        <b/>
        <u/>
        <sz val="12"/>
        <rFont val="Cambria"/>
        <family val="1"/>
      </rPr>
      <t>, 2011-2015</t>
    </r>
  </si>
  <si>
    <r>
      <t xml:space="preserve">- Provinsi Penghasil Nilai Produksi Perikanan Budidaya Rumput Laut </t>
    </r>
    <r>
      <rPr>
        <b/>
        <i/>
        <u/>
        <sz val="12"/>
        <rFont val="Cambria"/>
        <family val="1"/>
      </rPr>
      <t>Glacilaria</t>
    </r>
    <r>
      <rPr>
        <b/>
        <u/>
        <sz val="12"/>
        <rFont val="Cambria"/>
        <family val="1"/>
      </rPr>
      <t>, 2011-2015</t>
    </r>
  </si>
  <si>
    <t>Resource Mengerjakan KKP</t>
  </si>
  <si>
    <t>Run Workflow Using Oozie</t>
  </si>
  <si>
    <t>Solved (dicoba di local VM), Kalau Bug Muncul Lagi akan dilanjutkan, Karena Penambahan Code (Validasi User Login) akan Mempengaruhi Proses yang Lain</t>
  </si>
  <si>
    <t>Menunggu RPM Fitur Task Stabil</t>
  </si>
  <si>
    <t>Chanthel WebHDFS (Workflow Version)</t>
  </si>
  <si>
    <t>- Testing RPM Chanthel Build 19 Error Preview File Extensi (doc, docx, xls, xlsx)</t>
  </si>
  <si>
    <t>Preview Masih Erorr</t>
  </si>
  <si>
    <t>- Testing RPM Chanthel Build 20 wf (remburse, lemburan)</t>
  </si>
  <si>
    <t>File Corupt Untuk Module WF</t>
  </si>
  <si>
    <t>Instal Baciro ORM</t>
  </si>
  <si>
    <t>Mengganti Chart Heart Rate di Halaman Dashboard Dengan c3.js</t>
  </si>
  <si>
    <t>TOIP Enhancement</t>
  </si>
  <si>
    <t>Testing Hgrid+</t>
  </si>
  <si>
    <t>Menunggu Baciro ORM Fix</t>
  </si>
  <si>
    <t>- Create Document Object New HDMon</t>
  </si>
  <si>
    <t>Qc Script dan Workflow</t>
  </si>
  <si>
    <t xml:space="preserve">Mengganti Design Chart di dashboard dengan c3.js </t>
  </si>
  <si>
    <t xml:space="preserve">Mengatur Responsivitas Chart Ketiga Toggle Menu </t>
  </si>
  <si>
    <t xml:space="preserve">Mengganti Design Halaman Login </t>
  </si>
  <si>
    <t>Mengatur Responsivitas Halaman Dashboard Untuk Tablet dan Mobile</t>
  </si>
  <si>
    <t xml:space="preserve">Mengatur Responsivitas  Halaman Login Untuk Tampilan Tablet dan Mobile </t>
  </si>
  <si>
    <t>List History Approval</t>
  </si>
  <si>
    <t>Note for Creator</t>
  </si>
  <si>
    <t>Approval Stop</t>
  </si>
  <si>
    <t>API OMS Realtime</t>
  </si>
  <si>
    <t>Membuat API Recharge, Flash, Redeem, List Redeem</t>
  </si>
  <si>
    <t>Menampilkan 5 Berita Terakhir yang Sudah di Approve Admin di Portal Berdasarkan Tanggal</t>
  </si>
  <si>
    <t>Tambahan Detail Artikel</t>
  </si>
  <si>
    <t>Install Chanthel Untuk TeamBSO</t>
  </si>
  <si>
    <t>Create Menu Set BO Server, Set BO Document, BO Filter</t>
  </si>
  <si>
    <t>CRUD Menu Set BO Server</t>
  </si>
  <si>
    <t>Module BO FILTER</t>
  </si>
  <si>
    <t>CRUD Menu Set BO Document</t>
  </si>
  <si>
    <t>MENU PENGOLAHAN DAN PEMASARAN HASIL PERIKANAN (PDS)</t>
  </si>
  <si>
    <t>- Produk Olahan Hasil Perikanan, 2010-2016</t>
  </si>
  <si>
    <t>- Perkembangan Sarana dan Prasarana Pengolahan Pemasaran Hasil Kelautan dan Perikanan, 2011 - 2016</t>
  </si>
  <si>
    <t>- Perkembangan Sentra Pengolahan Ikan, 2011 - 2016</t>
  </si>
  <si>
    <t>- Jumlah Unit Penanganan Pengolahan Hasil Perikanan NonKonsumsi Teregister, 2011-2016</t>
  </si>
  <si>
    <t>- Nilai Produk NonKonsumsi Kelautan dan Perikanan, 2011-2016</t>
  </si>
  <si>
    <t>- Sertifikat Kelayakan Pengolahan (SKP), 2010-2016</t>
  </si>
  <si>
    <t>- Unit Pengolahan Ikan (UPI) yang Bersertifikat Kelayakan Pengolahan (SKP), 2010-2016</t>
  </si>
  <si>
    <t>- NTPHP Tahun 2016</t>
  </si>
  <si>
    <t>- Rata-Rata Harga Ikan di Pasar Eceran, 2014-2016 (Rp/Kg)</t>
  </si>
  <si>
    <t>- Rata-Rata Harga Ikan di Pasar Grosir, 2014-2016 (Rp/Kg)</t>
  </si>
  <si>
    <t>- Rata-Rata Harga Ikan di Pasar Produsen, 2014-2016 (Rp/Kg)</t>
  </si>
  <si>
    <t>- Rekapitulasi Ijin Pemasukan Hasil Perikanan (IPHP) yang Diterbitkan Menurut Peruntukan, 2016</t>
  </si>
  <si>
    <t>- Nilai Investasi Bidang P2HP, 2010-2016 (sampai dengan Triwulan III)</t>
  </si>
  <si>
    <t>- Nilai Investasi Bidang P2HP, 2016 (sampai dengan Triwulan III)</t>
  </si>
  <si>
    <t>- Rekapitulasai Pengembangan Usaha Mina Pedesaan (PUMP) PDSP KP Tahun 2011-2015</t>
  </si>
  <si>
    <t>- Rata-rata Konsumsi Ikan Per Kapita Nasional (Kg/Kapita) Tahun 2011-2016</t>
  </si>
  <si>
    <t>-  Penyediaan Ikan Untuk Konsumsi, Angka Konsumsi Ikan, dan Ketersediaan Nutrisi dari Ikan per Kapita 2010 - 2015</t>
  </si>
  <si>
    <t>MENU PENGELOLAAN RUANG LAUT PRL</t>
  </si>
  <si>
    <t>- Jumlah dan Luas Kawasan Konservasi Laut di Indonesia, 2016</t>
  </si>
  <si>
    <t>- Kawasan Konservasi Perairan Daerah yang Dikelola Kementerian Kelautan dan Perikanan, 2016</t>
  </si>
  <si>
    <t>- Luasan Tutupan Karang Hidup, 2016</t>
  </si>
  <si>
    <t>- Luas Terumbu Karang, 2016</t>
  </si>
  <si>
    <t>- Jumlah Teluk di Indonesia, 2016</t>
  </si>
  <si>
    <t>- Jumlah Selat di Indonesia, 2016</t>
  </si>
  <si>
    <t>- Kawasan Konservasi Perairan Nasional yang Dikelola KKP, 2016</t>
  </si>
  <si>
    <t>- Luas Mangrove Indonesia Menurut Provinsi, 2016</t>
  </si>
  <si>
    <t>- Jumlah Spot Diving, 2014</t>
  </si>
  <si>
    <t>- Luas Daratan, Perairan, Panjang Garis Pantai, Jumlah Pulau di Indonesia, Jumlah Kabupaten/Kota dan Jumlah Kabupaten Pesisir</t>
  </si>
  <si>
    <t>- Jumlah Pulau di Indonesia Menurut Provinsi Tahun 2015</t>
  </si>
  <si>
    <t>- Pulau-pulau Kecil Terluar di Indonesia Menurut Provinsi, 2016</t>
  </si>
  <si>
    <t>Solving RPM Build 20 (Fitur Workflow) di VM Local</t>
  </si>
  <si>
    <t>Dokumen Create Workflow &amp; Document Solving RPM Build 20 (Fitur Workflow) On Progress QC</t>
  </si>
  <si>
    <t>Configurasi Karberos dan Sentri</t>
  </si>
  <si>
    <t>Konfigurasi Parameter</t>
  </si>
  <si>
    <t>Membuat API Registration</t>
  </si>
  <si>
    <t>Install Chanthel di Atas Cloudera</t>
  </si>
  <si>
    <t>Proses Development</t>
  </si>
  <si>
    <t>CRUD Menu Bo FIlter</t>
  </si>
  <si>
    <t>Update CSD Maping Refund</t>
  </si>
  <si>
    <t>MENU PENGAWASAN SUMBER DAYA KELAUTAN DAN PERIKANAN (PSDPKP)</t>
  </si>
  <si>
    <t>- Jumlah Kapal Pengawas dan Sebarannya, 2016 *)</t>
  </si>
  <si>
    <t>- Data Speedboat Pengawasan Sumber Daya Kelautan dan Perikanan, 2003 - 2016 (Lanjutan)</t>
  </si>
  <si>
    <t>- Jumlah Awak KapaI Pengawas, 2011 - 2016</t>
  </si>
  <si>
    <t>- Hasil Operasi Kapal Pengawas, 2010 - 2016</t>
  </si>
  <si>
    <t>- Jumlah Tindak Pidana Perikanan Menurut Provinsi, 2012 - 2016</t>
  </si>
  <si>
    <t>- Jumlah Polisi Khusus pengawasan Wilayah Pesisir dan Pulau-pulau Kecil, 2011-2016</t>
  </si>
  <si>
    <t>-  Jumlah Kapal Tindak Pidana Perikanan yang Ditenggelamkan, 2016</t>
  </si>
  <si>
    <t>- Rekapitulasi Pengawas Perikanan Menurut Unit Kerja, 2016</t>
  </si>
  <si>
    <t>- Kelembagaan Pengawasan Sumberdaya Kelautan dan Perikanan, 2016</t>
  </si>
  <si>
    <t>- Jumlah Kelompok Masyarakat Pengawasan (POKMASWAS), 2010 - 2016</t>
  </si>
  <si>
    <t>- Produktivitas Luas Lahan Perikanan Budidaya Menurut Jenis Budidaya, 2011 - 2015</t>
  </si>
  <si>
    <t>- Produksi Benih Ikan Air Payau/Laut Menurut Komoditas, 2011 - 2015</t>
  </si>
  <si>
    <t>- Produksi Benih Ikan Air Tawar Menurut Komoditas, 2011 - 2015</t>
  </si>
  <si>
    <t>- Nilai Produksi Benih Menurut Lahan dan Komoditas, 2011 - 2015</t>
  </si>
  <si>
    <t>- Produksi Benih Perikanan Budidaya, 2011 - 2015</t>
  </si>
  <si>
    <t>- Produksi Ikan Hias Menurut Lahan, 2011 - 2015</t>
  </si>
  <si>
    <t>- Produksi Ikan Hias Air Laut Menurut Jenis Ikan, 2011 - 2015</t>
  </si>
  <si>
    <t>- Produksi Ikan Hias Air Tawar Menurut Jenis Ikan, 2011 - 2015</t>
  </si>
  <si>
    <t>- Jumlah dan Luas Danau di Indonesia, 2015</t>
  </si>
  <si>
    <t>- Jumlah dan Luas Waduk di Indonesia, 2015</t>
  </si>
  <si>
    <t>- Sebaran Balai Benih/Budidaya Menurut Provinsi, 2015</t>
  </si>
  <si>
    <t>- Kelompok Pembudidaya Ikan Yang Memenuhi Standar Kelembagaan, 2011-2016</t>
  </si>
  <si>
    <t>-  Sebaran Sertifikat Cara Budidaya Ikan Baik (CBIB) Berdasarkan Provinsi, 2011-2015</t>
  </si>
  <si>
    <t>-  Jumlah Pembudidaya Ikan Menurut Jenis Budidaya, 2011 - 2015</t>
  </si>
  <si>
    <t>- Pembudidaya Ikan Lahan Laut, 2011-2015</t>
  </si>
  <si>
    <t>- Pembudidaya Ikan Lahan Kolam, 2011-2015</t>
  </si>
  <si>
    <t>- Pembudidaya Ikan Lahan Karamba, 2011-2015</t>
  </si>
  <si>
    <t>- Pembudidaya Ikan Lahan Jaring Apung, 2011-2015</t>
  </si>
  <si>
    <t>- Pembudidaya Ikan Lahan Budidaya Jaring Tancap, 2011-2015</t>
  </si>
  <si>
    <t>- Pembudidaya Ikan Lahan Mina Padi, 2011-2015</t>
  </si>
  <si>
    <t>- Produksi Perikanan, 2011 - 2016*</t>
  </si>
  <si>
    <t>- Nilai Produksi Perikanan, 2011 - 2016*</t>
  </si>
  <si>
    <t>- Produksi Perikanan Indonesia Menurut Provinsi, 2015</t>
  </si>
  <si>
    <t>- Nilai Produksi Perikanan Indonesia Menurut Provinsi, 2015</t>
  </si>
  <si>
    <t>- Produksi Perikanan Tangkap Menurut Provinsi, 2011 - 2015</t>
  </si>
  <si>
    <t>- Nilai Produksi Perikanan Tangkap Menurut Provinsi, 2011 - 2015</t>
  </si>
  <si>
    <t>- Produksi Perikanan Budidaya Menurut Provinsi, 2011 - 2015</t>
  </si>
  <si>
    <t>- Produksi Budidaya Ikan Hias Menurut Provinsi, 2011 - 2015</t>
  </si>
  <si>
    <t>- Nilai Produksi Perikanan Budidaya Menurut Provinsi, 2011 - 2015</t>
  </si>
  <si>
    <t>Update Kode Chanthel (BPN) Setelah Installasi Chanthel Menggunaakan Service dari Cloudera</t>
  </si>
  <si>
    <t>QC REST API Baciro V.2.0.0</t>
  </si>
  <si>
    <t>Arief Dolants, Rafida Nur Anggraini, Septian Wibisono</t>
  </si>
  <si>
    <t>Setting AD</t>
  </si>
  <si>
    <t>Setting Hive</t>
  </si>
  <si>
    <t>Setting Karberos</t>
  </si>
  <si>
    <t>FUT di TSO</t>
  </si>
  <si>
    <t>Redeem Via SMS GW Multiple</t>
  </si>
  <si>
    <t>Handover Pekerjaan Wisnu Prasetia</t>
  </si>
  <si>
    <t>Menghilangkan www. di Barcode Scan Detail Produk Inovasi</t>
  </si>
  <si>
    <t>Install Chanthel pada VM Local Menggunakan Document NON YAVA 2.3.0.0.doc</t>
  </si>
  <si>
    <t>Proses QC</t>
  </si>
  <si>
    <t>MENU INDIKATOR KINERJA UTAMA</t>
  </si>
  <si>
    <t>- Capaian Kinerja Kelautan dan Perikanan, 2009 - 2016</t>
  </si>
  <si>
    <t>MENU NILAI TUKAR NELAYAN DAN PEMBUDIDAYA IKAN</t>
  </si>
  <si>
    <t>- Nilai Tukar Nelayan dan Pembudidaya Ikan (NTNP) Menurut Kelompok Komoditas, 2014-2016</t>
  </si>
  <si>
    <t>- Nilai Tukar Nelayan dan Pembudidaya Ikan  (NTNP) Menurut Provinsi, 2014-2016</t>
  </si>
  <si>
    <t>- Nilai Tukar Nelayan (NTN) Menurut Kelompok Komoditas, 2014-2016</t>
  </si>
  <si>
    <t>- Nilai Tukar Nelayan (NTN) Menurut Provinsi, 2014-2016</t>
  </si>
  <si>
    <t>- Nilai Tukar Pembudidaya Ikan (NTPi) Menurut Kelompok Komoditas, 2014-2016</t>
  </si>
  <si>
    <t>- Nilai Tukar Pembudidaya Ikan (NTPi) Menurut Provinsi, 2014-2016</t>
  </si>
  <si>
    <t>MENU GARAM</t>
  </si>
  <si>
    <t>- Luas Tambak Garam Rakyat Menurut Kabupaten/Kota PUGAR, 2011 - 2016</t>
  </si>
  <si>
    <t>- Tenaga Kerja Tambak Garam Rakyat Menurut Kabupaten/Kota PUGAR, 2011 - 2016</t>
  </si>
  <si>
    <t>- Indeks Nilai Tukar Petambak Garam, 2015-2016</t>
  </si>
  <si>
    <t>- Produksi Tambak Garam Rakyat Menurut Kabupaten/Kota PUGAR, 2011 - 2016</t>
  </si>
  <si>
    <t>MENU EKSPOR DAN IMPOR KELAUTAN DAN PERIKANAN</t>
  </si>
  <si>
    <t>- Volume dan Nilai Ekspor Hasil Perikanan Menurut Komoditas Utama, 2012 - 2016*</t>
  </si>
  <si>
    <t>- Volume dan Nilai Impor Hasil Perikanan Menurut Komoditas Utama, 2012 - 2016 *</t>
  </si>
  <si>
    <t>- Neraca Perdagangan Komoditas Perikanan, 2012 - 2016*</t>
  </si>
  <si>
    <t>- Volume Ekspor Hasil Perikanan Indonesia Menurut  Negara Tujuan, 2012 - 2016</t>
  </si>
  <si>
    <t>- Nilai Ekspor Hasil Perikanan Indonesia Menurut  Negara Tujuan, 2012 - 2016</t>
  </si>
  <si>
    <t>- Volume Ekspor Komoditas Udang Indonesia Menurut  Negara Tujuan, 2012 - 2016</t>
  </si>
  <si>
    <t>- Nilai Ekspor Komoditas Udang Indonesia Menurut  Negara Tujuan, 2012 - 2016</t>
  </si>
  <si>
    <t>- Volume Ekspor Komoditas Tuna, Cakalang dan Tongkol Indonesia Menurut  Negara Tujuan, 2012 - 2016</t>
  </si>
  <si>
    <t>- Nilai Ekspor Komoditas Tuna, Cakalang dan Tongkol Indonesia Menurut  Negara Tujuan, 2012 - 2016</t>
  </si>
  <si>
    <t>- Volume dan Nilai Ekspor Hasil Perikanan Indonesia di Negara-negara Afrika, 2010 - 2015</t>
  </si>
  <si>
    <t>- Volume dan Nilai Ekspor Hasil Perikanan Indonesia di Negara-negara Asia, 2012 - 2016</t>
  </si>
  <si>
    <t>- Volume dan Nilai Ekspor Hasil Perikanan Indonesia di Negara-negara Australia, 2010 - 2015</t>
  </si>
  <si>
    <t>- Volume dan Nilai Ekspor Hasil Perikanan Indonesia di Negara-negara Amerika, 2010 - 2015</t>
  </si>
  <si>
    <t>- Volume dan Nilai Ekspor Hasil Perikanan Indonesia di Negara-negara Eropa, 2010 - 2015</t>
  </si>
  <si>
    <t>- Volume dan Nilai Ekspor Hasil Perikanan Indonesia di Negara-negara ASEAN, 2010 - 2015</t>
  </si>
  <si>
    <t>- Volume dan Nilai Ekspor Hasil Perikanan Indonesia di Negara-negara APEC, 2010 - 2015</t>
  </si>
  <si>
    <t>- Ekspor Indonesia Komoditas Kelautan dan Perikanan Menurut Provinsi, 2012 - 2016</t>
  </si>
  <si>
    <t>- Impor Indonesia Komoditas Kelautan dan Perikanan Menurut Provinsi, 2012 - 2016</t>
  </si>
  <si>
    <t>MENU PRODUK DOMESTIK BRUTO (PDB) SEKTOR KELAUTAN PERIKANAN</t>
  </si>
  <si>
    <t>- Produk Domestik Bruto (PDB) Lapangan Usaha Pertanian Berdasarkan Harga Berlaku, 2010 - 2016</t>
  </si>
  <si>
    <t>- Produk Domestik Bruto (PDB) Lapangan Usaha Pertanian Berdasarkan Harga Berlaku, 2015 - 2016</t>
  </si>
  <si>
    <t>- Kontribusi PDB Perikanan Terhadap PDB Nasional Berdasarkan Harga Berlaku, 2010 - 2016</t>
  </si>
  <si>
    <t>- Produk Domestik Bruto (PDB) Lapangan Usaha Pertanian Berdasarkan Harga Konstan Tahun 2010, 2010 - 2016</t>
  </si>
  <si>
    <t>- Produk Domestik Bruto (PDB) Lapangan Usaha Pertanian Berdasarkan Harga Konstan Tahun 2010, 2015 - 2016</t>
  </si>
  <si>
    <t>- Laju Pertumbuhan PDB Triwulanan Atas Dasar Harga Konstan 2010, Tahun 2010 - 2016</t>
  </si>
  <si>
    <t>- Laju Implisit PDB Triwulanan, 2011 - 2015</t>
  </si>
  <si>
    <t>- Produk Domestik Bruto Satelite Kelautan dan Perikanan Atas Dasar Harga Berlaku, 2010-2015</t>
  </si>
  <si>
    <t>- Produk Domestik Bruto Satelite Kelautan dan Perikanan Atas Dasar Harga Konstan 2010, 2010-2015</t>
  </si>
  <si>
    <t>- Distribusi Produk Domestik Bruto Satelite Kelautan dan Perikanan Atas Dasar Harga Berlaku, 2010-2015</t>
  </si>
  <si>
    <t>- Produk Domestik Bruto Satelite Kelautan dan Perikanan Atas Dasar Harga Konstan 2010, 2010-2014</t>
  </si>
  <si>
    <t>Yava 2.4 Development</t>
  </si>
  <si>
    <t>Prepare Compile RPM</t>
  </si>
  <si>
    <t>Developement Stack</t>
  </si>
  <si>
    <t>List Compile RPM (Ambari, Hadoop, Zookeeper, Hive, Pig, Sqoop, Tez, Slider, HBase, Phoenix, Spark, Bigtop, Yava-Select)</t>
  </si>
  <si>
    <t xml:space="preserve">Perbaikan RPM, Script Stack, Version Stack dll </t>
  </si>
  <si>
    <t>Proposal Admin</t>
  </si>
  <si>
    <t>Install Baciro</t>
  </si>
  <si>
    <t>Menu  Monitoring Back Process</t>
  </si>
  <si>
    <t>- Cronjob</t>
  </si>
  <si>
    <t>Proses Beda</t>
  </si>
  <si>
    <t>API Merchant POIN</t>
  </si>
  <si>
    <t>Create API Create Program</t>
  </si>
  <si>
    <t>MyTelkomsel (group UXP)</t>
  </si>
  <si>
    <t>API Multiple Redeem dan Multiple Keyword</t>
  </si>
  <si>
    <t>Membuat API updateInventory baciro-ORM</t>
  </si>
  <si>
    <t>Mengatur Responsivitas Halaman Patient</t>
  </si>
  <si>
    <t>Mengatur Responsivitas Halaman Administration</t>
  </si>
  <si>
    <t>MENU SUMBER DAYA MANUSIA KELAUTAN DAN PERIKANAN</t>
  </si>
  <si>
    <t>- Jumlah Pegawai Negeri Sipil KKP Menurut Unit Kerja Eselon I, 2010 - 2016</t>
  </si>
  <si>
    <t>- Jumlah Pegawai Negeri Sipil KKP Menurut Tingkat Pendidikan, 2010 - 2016</t>
  </si>
  <si>
    <t>- Keragaan Pegawai Negeri Sipil KKP Menurut Jenis Jabatan, 2010 - 2016</t>
  </si>
  <si>
    <t>- Keragaan Pegawai Negeri Sipil KKP Menurut Unit Eselon I dan Jabatan, 2016</t>
  </si>
  <si>
    <t>- Sebaran Penyuluh Perikanan Menurut Provinsi</t>
  </si>
  <si>
    <t>- Jumlah Kelompok Yang Disuluh Menurut Provinsi, 2011 - 2016</t>
  </si>
  <si>
    <t>- Jumlah Kelompok Mandiri Menurut Provinsi dan Jenjang, 2016</t>
  </si>
  <si>
    <t>- Jumlah Lulusan Sekolah Perikanan Lingkup KemenKP Menurut Lokasi, 2011 - 2016</t>
  </si>
  <si>
    <t>- Rekapitulasi Serapan Lulusan Pendidikan Menengah dan Tinggi Perikanan Tahun 2016</t>
  </si>
  <si>
    <t>-  Estimasi Potensi Sumberdaya Ikan di Wilayah Pengelolaan Perikanan</t>
  </si>
  <si>
    <t>- Luas Lahan Perikanan Budidaya Menurut Jenis Budidaya, 2011 - 2015</t>
  </si>
  <si>
    <t>- Luas Lahan Perikanan Budidaya Laut, 2011-2015</t>
  </si>
  <si>
    <t>- Luas Lahan Perikanan Budidaya Kolam, 2011-2015</t>
  </si>
  <si>
    <t>- Luas Lahan Perikanan Budidaya Karamba, 2011-2015</t>
  </si>
  <si>
    <t>- Luas Lahan Perikanan Budidaya Jaring Apung, 2011-2015</t>
  </si>
  <si>
    <t>- Luas Lahan Perikanan Budidaya Jaring Tancap, 2011-2015</t>
  </si>
  <si>
    <t>- Luas Lahan Perikanan Budidaya Mina Padi, 2011-2015</t>
  </si>
  <si>
    <t>- Luas Lahan Perikanan Budidaya Ikan Hias, 2013-2015</t>
  </si>
  <si>
    <t>MENU PERIKANAN TANGKAP</t>
  </si>
  <si>
    <t>MENU PERIKANAN BUDIDAYA</t>
  </si>
  <si>
    <t>MENU PRODUKSI PERIKANAN</t>
  </si>
  <si>
    <t xml:space="preserve">- Unit Pelaksana Teknis Lingkup Badan Pengembangan Sumber Daya Manusia dan Pemberdayaan Masyarakat </t>
  </si>
  <si>
    <t>- Jumlah Kapal Latih Menurut Unit Pelaksana Teknis (UPT) Lingkup BPSDMP KP, 2016</t>
  </si>
  <si>
    <t>- Jumlah Peserta Didik Menurut Satuan Pendidikan Kelautan dan Perikanan, 2011 - 2016</t>
  </si>
  <si>
    <t>- Jumlah Widyaiswara dan Instruktur Menurut Bidang Keahlian, 2011-2016</t>
  </si>
  <si>
    <t>- Jumlah Peserta Pelatihan Aparatur dan Masyarakat , 2011-2016</t>
  </si>
  <si>
    <t>- Jumlah Pusat Pelatihan Mandiri Kelautan dan Perikanan (P2MKP) Menurut Provinsi dan Bidang Usaha, 2016</t>
  </si>
  <si>
    <t>Generate AR Roadmap</t>
  </si>
  <si>
    <t>Update Workflow Refund Credit</t>
  </si>
  <si>
    <t>Reprocess SMS Singmed Period 20171201 - 20180110</t>
  </si>
  <si>
    <t>Dokumen SOP (CMS Campaign)</t>
  </si>
  <si>
    <t>Setting Knit di Mesin Cluster Secure Kantor</t>
  </si>
  <si>
    <t>Update Design GUI Hanalytics</t>
  </si>
  <si>
    <t>Create Form to Input IP Config and Ports</t>
  </si>
  <si>
    <t>QC Table ILS Migrasi</t>
  </si>
  <si>
    <t>Menambah Tipe di CRUD Regulasi dan di Search Portal</t>
  </si>
  <si>
    <t xml:space="preserve">-&gt;  Add Fitur Grand Total </t>
  </si>
  <si>
    <t>Testing &amp; Pull Request ke Git "solusi247/chanthel" Branch Workflow</t>
  </si>
  <si>
    <t>Create RPM (Workflow)</t>
  </si>
  <si>
    <t>Tambah Option Untuk Disable Button New atau Hide pada Tree Task dan Case by Status</t>
  </si>
  <si>
    <t>Fixing Bug Approval Stop</t>
  </si>
  <si>
    <t>Simulator</t>
  </si>
  <si>
    <t>Fixing Bug Send Mail</t>
  </si>
  <si>
    <t>Arief Dolants, Anang Andrianto, Arief Rahman</t>
  </si>
  <si>
    <t>Mengatur Responsivitas Untuk Halaman Report</t>
  </si>
  <si>
    <t>MENU PENELITIAN DAN PENGEMBANGAN KELAUTAN DAN PERIKANAN</t>
  </si>
  <si>
    <t>- Jumlah Peneliti KKP Menurut Satuan Kerja, 2011 - 2016</t>
  </si>
  <si>
    <t>- Hak Kekayaan Intelektual (HKI) Tersertifikat Lingkup Balitbang KP, 2011 - 2016</t>
  </si>
  <si>
    <t>- Jumlah Rekomendasi Teknologi menurut Bidang KP, 2013 - 2016</t>
  </si>
  <si>
    <t>- Jumlah Rekomendasi yang Diterbitkan sebagai Rekomendasi Teknologi  berdasarkan Institusi Kontributor, 2013 - 2016</t>
  </si>
  <si>
    <t>MENU KARANTINA IKAN DAN PENGENDALIAN MUTU</t>
  </si>
  <si>
    <t>- Jumlah Pelanggaran Karantina Ikan Menurut Bentuk Pelanggaran dan Jenis Lalu Lintas, 2010 - 2016</t>
  </si>
  <si>
    <t>- Jumlah Tindakan Menurut Bentuk Tindak Karantina dan Jenis Lalu Lintas, 2010 - 2016</t>
  </si>
  <si>
    <t>- Jumlah dan Frekwensi Media Pembawa Hidup yang Dilalulintaskan Melalui Karantina Ikan Menurut Jenis Lalu Lintas, 2010 - 2016</t>
  </si>
  <si>
    <t>- Jumlah dan Frekwensi Media Pembawa Mati yang dilalulintaskan melalui Karantina Ikan Menurut Jenis lalu Lintas, 2010 - 2016</t>
  </si>
  <si>
    <t>- Kelembagaan Karantina Ikan, Pengendalian Mutu dan Keamanan Hasil Perikanan Menurut  Tingkatan/Kelas, 2010 - 2016</t>
  </si>
  <si>
    <t>- Frekuensi Kelompok Media Pembawa  Hidup Tersetifikasi yang Dilalulintaskan Domestik Keluar, 2010 - 2016</t>
  </si>
  <si>
    <t>- Frekuensi Kelompok Media Pembawa Hidup Tersertifikasi yang Dilalulintaskan Domestik Masuk, 2010 - 2016</t>
  </si>
  <si>
    <t>- Frekuensi Kelompok Media Pembawa Hidup Tersertifikasi Yang Diekspor, 2010 - 2016</t>
  </si>
  <si>
    <t>- Frekuensi Kelompok Media Pembawa Hidup Tersertifikasi Yang Diimpor, 2010 - 2016</t>
  </si>
  <si>
    <t>- Frekuensi Kelompok Media Pembawa Mati Tersertifikasi yang Dilalulintaskan Domestik Keluar, 2010 - 2016</t>
  </si>
  <si>
    <t>- Frekuensi Kelompok Media Pembawa Mati Tersertifikasi yang Dilalulintaskan Domestik Masuk, 2010 - 2016</t>
  </si>
  <si>
    <t>- Frekuensi Kelompok Media Pembawa Mati Tersertifikasi  Yang Diekspor, 2010 - 2016</t>
  </si>
  <si>
    <t>- Frekuensi Kelompok Media Pembawa Mati Tersertifikasi Yang Diimpor, 2010 - 2016</t>
  </si>
  <si>
    <t>- Larangan Pemasukan Jenis Ikan Berbahaya dari Luar ke Dalam Wilayah Negara Republik Indonesia</t>
  </si>
  <si>
    <t>- Jumlah Penolakan Ekspor Komoditas hasil Perikanan Menurut Negara Mitra, 2009 - 2016</t>
  </si>
  <si>
    <t>MENU PERUNDANG-UNDANGAN DAN KERJASAMA</t>
  </si>
  <si>
    <t>- Jumlah Peraturan Perundang-Undangan di Bidang Kelautan dan Perikanan, 2011 - 2016</t>
  </si>
  <si>
    <t>MENU KEUANGAN DAN INVESTASI</t>
  </si>
  <si>
    <t>- Alokasi Anggaran Kementerian Kelautan dan Perikanan, 2011 - 2016</t>
  </si>
  <si>
    <t xml:space="preserve">- Alokasi dan Realisasi APBN Kementerian Kelautan dan Perikanan, 2011 - 2016 </t>
  </si>
  <si>
    <t xml:space="preserve">- Perkembangan Realisasi Investasi PMDN Menurut Sektor, 2011 - 2016  </t>
  </si>
  <si>
    <t xml:space="preserve">- Perkembangan Realisasi Investasi PMA Menurut Sektor, 2011 - 2016 </t>
  </si>
  <si>
    <t>MENU GENDER</t>
  </si>
  <si>
    <t>- Keragaan Pegawai Negeri Sipil KKP Menurut Jenis Kelamin, 2016</t>
  </si>
  <si>
    <t>- Jumlah Pegawai KKP Menurut Tingkat Pendidikan dan Jenis Kelamin, 2010 - 2016</t>
  </si>
  <si>
    <t>- Keragaan Pegawai Negeri Sipil KKP Menurut Unit Eselon I, Jenis Kelamin dan Golongan, 2016</t>
  </si>
  <si>
    <t>- Keragaan Pegawai Negeri Sipil KKP Menurut Unit Eselon I, Jenis Kelamin dan Usia, 2016</t>
  </si>
  <si>
    <t>- Peserta Didik Satuan Pendidikan Kelautan dan Perikanan  Menurut Jenis Kelamin, 2011 - 2016</t>
  </si>
  <si>
    <t>- Lulusan Peserta Didik Satuan Pendidikan Kelautan dan Perikanan  Menurut Jenis Kelamin, 2011 - 2016</t>
  </si>
  <si>
    <t>- Jumlah Widyaiswara dan Instruktur Menurut Jenis Kelamin, 2011 - 2016</t>
  </si>
  <si>
    <t>- Jumlah Penyuluh Perikanan Menurut Provinsi Berdasarkan Jenis Kelamin,  2016</t>
  </si>
  <si>
    <t>- Jumlah Lulusan Pelatihan Menurut Jenis Kelamin, 2016</t>
  </si>
  <si>
    <t>- Pengawas Perikanan Berdasarkan Jenis Kelamin, 2016</t>
  </si>
  <si>
    <t>- Jumlah Polisi Khusus Pengawasan Wilayah Pesisir dan Pulau-pulau Kecil Menurut Jenis Kelamin, Tahun 2011-2016</t>
  </si>
  <si>
    <t>- Tenaga Kerja Tambak Garam Rakyat Berdasarkan Kab/Kota PUGAR Menurut Jenis Kelamin  Tahun 2011 - 2016</t>
  </si>
  <si>
    <t>-&gt; Fixing Bug Jumlah dan Luas Kawasan Konservasi Laut di Indonesia, 2016</t>
  </si>
  <si>
    <t>-&gt; Fixing Bug Pulau-pulau Kecil Terluar di Indonesia Menurut Provinsi, 2016</t>
  </si>
  <si>
    <t>-&gt; Fixing Bug Kawasan Konservasi Perairan Daerah yang Dikelola Kementerian Kelautan dan Perikanan, 2016</t>
  </si>
  <si>
    <t>-&gt; Fixing Bug Impor Indonesia Komoditas Kelautan dan Perikanan Menurut Provinsi, 2012 - 2016</t>
  </si>
  <si>
    <t>-&gt; Fixing Bug Ekspor Indonesia Komoditas Kelautan dan Perikanan Menurut Provinsi, 2012 - 2016</t>
  </si>
  <si>
    <t>Create Workflow Refund Credit</t>
  </si>
  <si>
    <t>Menambah Satu Proses dalam Uorkflow untuk Keperluan Join Refference yang Menghasilkan MSISDN Null dengan Menambahkan Proses Filter dan Merge di Dalam Workflow</t>
  </si>
  <si>
    <t>Testing Script Refund Credit with Data 1 Month</t>
  </si>
  <si>
    <t>LUA</t>
  </si>
  <si>
    <t>Ika Mulat Putri</t>
  </si>
  <si>
    <t>Sefty Nindyastuti</t>
  </si>
  <si>
    <t>Quality Control</t>
  </si>
  <si>
    <t>Repair Eror GUI Hgrid+</t>
  </si>
  <si>
    <t>- Apply Change Meta Data</t>
  </si>
  <si>
    <t>Collecting Asset</t>
  </si>
  <si>
    <t>Alwigani Rachman</t>
  </si>
  <si>
    <t>-&gt; Add Feature Show Last Update</t>
  </si>
  <si>
    <t>-&gt; Update Design Monitoring All Collection</t>
  </si>
  <si>
    <t>-&gt; Update Menu Monitoring All Collection</t>
  </si>
  <si>
    <t>-&gt;  Add Fitur Chart</t>
  </si>
  <si>
    <t>Install Yava di Mesin MSO_Doc Clear</t>
  </si>
  <si>
    <t>Membuat api-mongo-oracle</t>
  </si>
  <si>
    <t>Heri Purnama, Rahmad Ramdhani</t>
  </si>
  <si>
    <t>Make Versioning Workflow</t>
  </si>
  <si>
    <t>-&gt; Update ETL_Log</t>
  </si>
  <si>
    <t>Merubah Table filedate Menjadi Dinamis (Menyesuaikan Schema Table Baru dari Mas Mulyono)</t>
  </si>
  <si>
    <t>API Redeem TCASH</t>
  </si>
  <si>
    <t>Create API TCASH</t>
  </si>
  <si>
    <t>Create API Create Keyword</t>
  </si>
  <si>
    <t>Tambahakan API Update Invetory by ID, untuk Menghindari Duplikasi File</t>
  </si>
  <si>
    <t>Fixing Bug All Menu (10)</t>
  </si>
  <si>
    <t>Rename Folder Belum Auto Reload</t>
  </si>
  <si>
    <t>Tambah info user apa yang sedang digunakan untuk login saat ini.</t>
  </si>
  <si>
    <t>Tambahkan query group by inventory_name, get inventory dan invetory by user</t>
  </si>
  <si>
    <t>Proses compile masih ada bug, file tidak ter-create di folder user baciro.</t>
  </si>
  <si>
    <t>Monitoring Proses SMS Single Mediation</t>
  </si>
  <si>
    <t>Create Workflow Reconcile Pgate vs  Payment Online</t>
  </si>
  <si>
    <t>Create Script Reconcile Pagate vs Payment Online</t>
  </si>
  <si>
    <t>Create Workflow Reconcile SP vs Payment Online</t>
  </si>
  <si>
    <t>Create Script for Reconcile SP vs Payment Online</t>
  </si>
  <si>
    <t>Create Workflow Aging Report</t>
  </si>
  <si>
    <t>Create Script for Aging Report</t>
  </si>
  <si>
    <t>Create Workflow Future Payment</t>
  </si>
  <si>
    <t>Create Script for Future Payment</t>
  </si>
  <si>
    <t>Procedure BBS Check Validator</t>
  </si>
  <si>
    <t>- [Ind] Document Penggunaan WMS &amp; Image Tilling</t>
  </si>
  <si>
    <t>Migrasi Data Solr Spasial di Atas Cloudera</t>
  </si>
  <si>
    <t xml:space="preserve">Install Chanthel Untuk KMO </t>
  </si>
  <si>
    <t xml:space="preserve">-&gt; Membuat tabel-tabel untuk modul default FHIR </t>
  </si>
  <si>
    <t>-&gt; Membuat tabel-tabel untuk modul Patient Registers</t>
  </si>
  <si>
    <t>-&gt; Membuat API untuk modul Patient Registers</t>
  </si>
  <si>
    <t>-&gt; Membuat API untuk modul-modul default FHIR</t>
  </si>
  <si>
    <t>Belum Proses QC</t>
  </si>
  <si>
    <t>Migrasi Data KKP Web Sqoop</t>
  </si>
  <si>
    <t>- Create New Project</t>
  </si>
  <si>
    <t>- Output Directory</t>
  </si>
  <si>
    <t>- Download jar</t>
  </si>
  <si>
    <t>- Compile Hgrid</t>
  </si>
  <si>
    <t>Notifikasi Jika Project Sudah Ada</t>
  </si>
  <si>
    <t>Hgrid +</t>
  </si>
  <si>
    <t>Arief Dolants, Anang Andrianto, Septian Wibisono, Sefty Nindyastuti</t>
  </si>
  <si>
    <t>Repair Bugs Hanalytics</t>
  </si>
  <si>
    <t>- IP Configuration (tidak ada notifikasi)</t>
  </si>
  <si>
    <t>- Export Workflow to image</t>
  </si>
  <si>
    <t>- Create Workflow</t>
  </si>
  <si>
    <t>Menu Admin</t>
  </si>
  <si>
    <t>- Threshold</t>
  </si>
  <si>
    <t>- Operator Random Forest, CSV Write, Random Forest Apply, Classification Evaluator</t>
  </si>
  <si>
    <t>- Bug Fixing from QC report</t>
  </si>
  <si>
    <t>- Run Workflow</t>
  </si>
  <si>
    <t>- Save Open Workflow (kotak dialog save csd masih muncul)</t>
  </si>
  <si>
    <t>Deep Learning Robotics</t>
  </si>
  <si>
    <t>- DL4VC-ImageNet Bundle: Chapter10 Case Study: Emotion Recognition</t>
  </si>
  <si>
    <t>Deep Learning (Belajar)</t>
  </si>
  <si>
    <t>Create API Inventory for Hanalytics</t>
  </si>
  <si>
    <t>Project Chantel v 3.1.0</t>
  </si>
  <si>
    <t>Copy File Tilling dari 10.1.80.160 ke webhdfs 10.1.80.54</t>
  </si>
  <si>
    <t>Create Chanthel API</t>
  </si>
  <si>
    <t>- Membuat Module Rename File</t>
  </si>
  <si>
    <t>- Membuat Module Rename Directory</t>
  </si>
  <si>
    <t>- Create Pagination</t>
  </si>
  <si>
    <t>Create Hive Connection from Spark</t>
  </si>
  <si>
    <t>NodeJS (Belajar)</t>
  </si>
  <si>
    <t>Testing Rest API di Mesin 205</t>
  </si>
  <si>
    <t>Closing SMS Single Mediation Periode Januari 2018</t>
  </si>
  <si>
    <t>Update ETL_NAME</t>
  </si>
  <si>
    <t>Fixing Bug Module Comentar</t>
  </si>
  <si>
    <t>- Update Workflow</t>
  </si>
  <si>
    <t>- Open Workflow--&gt;Save Workflow--&gt;New Project--&gt;Klik Ok (Tidak bisa save csd)</t>
  </si>
  <si>
    <t>- Save Workflow</t>
  </si>
  <si>
    <t>- Split Transpose (Kotak dialog masih tetap muncul setelah di klik OK)</t>
  </si>
  <si>
    <t>- Transformation (Kotak dialog masih tetap muncul setelah di klik OK)</t>
  </si>
  <si>
    <t>- SwitchCase (Kotak dialog masih tetap muncul setelah di klik OK)</t>
  </si>
  <si>
    <t>- Delete Workflow (masih belum terhapus)</t>
  </si>
  <si>
    <t>Hanalytics</t>
  </si>
  <si>
    <t>Update Rest API Project Get Project By ID User (User ID Tersedia tetapi Belum Memiliki Project Masih Bisa Masuk ke HGridPlus)</t>
  </si>
  <si>
    <t>Update Rest API Project "Add Inventory" (Penambahan Parameter `inventory_version`) Untuk Add Versioning pada HGridplus</t>
  </si>
  <si>
    <t>Update Rest API Project "Update Inventory" (Penambahan Parameter `inventory_version`) Untuk Add Versioning pada HGridplus</t>
  </si>
  <si>
    <t>Andri Tri W, Nana Pandiawan -&gt; Handover Urip Tri Prastowo</t>
  </si>
  <si>
    <t>QC Table ILS Daily</t>
  </si>
  <si>
    <t>Fixing Bug Portal</t>
  </si>
  <si>
    <t>Create API Info Coupon Per MSISDN Untuk Aplikasi CMS [Coupons Mangement System]</t>
  </si>
  <si>
    <t>- Fixing Bug Submit Untuk Filter sesuai Kriteria Test Case denganPpilihan Tahun 2016</t>
  </si>
  <si>
    <t>- Fixing Bug Submit Untuk Filter sesuai Kriteria Test Case dengan Pilihan Tahun 2016</t>
  </si>
  <si>
    <t>1. create file: emotion_config.py, build_dataset.py, emotionvggnet.py, train_recognizer.py, test_recognizer.py, emotion_detector.py
2. Run build_dataset.py
3. Run train_recognizer.py untuk 3 epoch (laptop tidak kuat)                      4. train dataset untuk emotion recognizer</t>
  </si>
  <si>
    <t>- DL4CV-StarterBundle-Case Study: Smile Detection</t>
  </si>
  <si>
    <t>Sudah Bisa Load File csv ke Hive Table</t>
  </si>
  <si>
    <t>Setup Smtp Email Sending pada Exadata</t>
  </si>
  <si>
    <t>Yuslich Yanrespati</t>
  </si>
  <si>
    <t>Lukman Hakim</t>
  </si>
  <si>
    <t>Create Alert Email untuk Data Anomaly</t>
  </si>
  <si>
    <t>Testing Proses Storm integrasi ke yava</t>
  </si>
  <si>
    <t>Mugi Prayitno, Imam Turmuzi</t>
  </si>
  <si>
    <t>- Dokumen Technical &amp; IPBO (Angelia Ems - Development Object &amp; Workflow Detail)</t>
  </si>
  <si>
    <t>- Dokumen Technical &amp; IPBO (CMS Trackingstream - Development Object &amp; Workflow Detail)</t>
  </si>
  <si>
    <t>- Dokumen Technical &amp; IPBO (CMS Campaign - Development Object &amp; Workflow Detail)</t>
  </si>
  <si>
    <t>- Dokumen SOP (CMS Trackingstream)</t>
  </si>
  <si>
    <t>- Dokumen Technical &amp; IPBO (Angelia Socmed - Development Object &amp; Workflow Detail)</t>
  </si>
  <si>
    <t>- Dokumen SOP</t>
  </si>
  <si>
    <t>Update Chanthel API</t>
  </si>
  <si>
    <t>-&gt; Membuat Desain Tabel Modul Clinical Categorization Resources</t>
  </si>
  <si>
    <t>-&gt; Menambahkan Filter - Filter untuk API Pencarian pada Modul Patient Registers</t>
  </si>
  <si>
    <t>Proses Compile Masih Ada Bug, File tidak ter-create di folder user baciro.</t>
  </si>
  <si>
    <t>Tambahkan Query Group by inventory_name, Get Inventory dan Invetory by User</t>
  </si>
  <si>
    <t>Update Rest API Project "inventory_by_user" (Penambahan Parameter `inventory_version`) Untuk Add Versioning pada Hgridplus</t>
  </si>
  <si>
    <t>'Update Rest API Project "inventory_by_user" (Penambahan Parameter `inventory_version`) Untuk Add Versioning pada Hgridplus</t>
  </si>
  <si>
    <t>- Open Workflow--&gt;Save Workflow--&gt;New Project--&gt;Klik Ok (project sudah ada namun csdnya tidak ada, kotak dialog masih tetap muncul)</t>
  </si>
  <si>
    <t>- Delete Project</t>
  </si>
  <si>
    <t>- Duplikat csd</t>
  </si>
  <si>
    <t>- Show Version csd</t>
  </si>
  <si>
    <t>- Isi Join di HGrid247 dengan Hgrid+ berbeda</t>
  </si>
  <si>
    <t xml:space="preserve">- Create Workflow </t>
  </si>
  <si>
    <t>- Open csd Workflow (Workflow tidak bisa di buka)</t>
  </si>
  <si>
    <t>- Open Workflow (File--&gt;Open Workflow--&gt;Klik OK)</t>
  </si>
  <si>
    <t>- Koordinat Default Workflow</t>
  </si>
  <si>
    <t>- Open Version csd (Klik Workflow--&gt;Klik Kanan--&gt;Version--&gt;Show Version csd--&gt;Klik Open)</t>
  </si>
  <si>
    <t>- Open Workflow--&gt;Save Workflow--&gt;Exist Project--&gt;Klik Ok (Tidak bisa save csd dan kotak dialog masih tetap ada)</t>
  </si>
  <si>
    <t>- Logo Hgrid+ (192.168.1.205/hgrid247/) Logo Belum Sesuai</t>
  </si>
  <si>
    <t>- "resize windows" Menyebabkan Letak Panel Menjadi Tidak Benar (Panel Tree Operator Menutupi Tree Project) -&gt; Rename Operator Name Tidak Update Connect</t>
  </si>
  <si>
    <t>Create API Coupon CMS Find by keyword</t>
  </si>
  <si>
    <t>- Fixing Bug Submit untuk Filter sesuai kriteria test case dengan pilihan Semua Tahun dan Sumber Data : Pengelolaan dan Pemasaran Hasil Perikanan</t>
  </si>
  <si>
    <t>Deep Learning Computer Vision Object Recognition</t>
  </si>
  <si>
    <t>-&gt; Membuat Desain Tabel Modul Service Provider Directory Resource</t>
  </si>
  <si>
    <t>-&gt; Membuat Panduan "Development of FHIR Module"</t>
  </si>
  <si>
    <t>Testing Proses Flume-&gt; Kafka-&gt; Storm Trident -&gt; Nifi</t>
  </si>
  <si>
    <t>Create API Info Coupon Per Keyword</t>
  </si>
  <si>
    <t>Update Menu Admin -&gt; Threshold</t>
  </si>
  <si>
    <t>Menyesuaikan dengan Skenario Baru dari Mas Mulyono</t>
  </si>
  <si>
    <t>Update Alert Email untuk Data Anomaly</t>
  </si>
  <si>
    <t>- DL4CV_ImageNetBundle : Chapter 1 - 3 (Introduction, TrainingNetworks UsingMultipleGPUs and What Is ImageNet?)</t>
  </si>
  <si>
    <t>- DL4CV_StarterBundle.pdf : Chapter 1 - 2 (Introdution and What Is DeepLearning?)</t>
  </si>
  <si>
    <t>- SzeliskiBook_20100903_draft : Chapter 3 and Chapter 14 (Image processing and Recognition)</t>
  </si>
  <si>
    <t>- DL4CV_ImageNetBundle : Chapter 4 (PreparingtheImageNet Dataset)</t>
  </si>
  <si>
    <t>Change word to vector fasttext with java</t>
  </si>
  <si>
    <t>Arief Dolants, M. Rizky Alif Yuza, Angga Nur Darmawan</t>
  </si>
  <si>
    <t>Arief Dolants, Anang Andrianto, Sefty Nindyastuti, Septian Wibisono</t>
  </si>
  <si>
    <t>Arief Dolants, Anang Andrianto, Roslina Liliyanti, Septian Wibisono</t>
  </si>
  <si>
    <t>- Create Workflow (Notifikasi Nama Untuk Workflow Yang Sama Sudah Sukses)</t>
  </si>
  <si>
    <t>- Run Jar</t>
  </si>
  <si>
    <t>Fixing Bug All Graph PSDP KP, Perikananan Tangkap : 1. wpp 2.prov , PDS , prod, PRL (Pengelolaan Ruang Laut), PERIKANAN BUDI DAYA</t>
  </si>
  <si>
    <t xml:space="preserve">Fixing Bug Graph PSDP KP, Perikananan Tangkap : wpp </t>
  </si>
  <si>
    <t>Fixing Bug Graph PSDP KP, Perikananan Tangkap : Prov</t>
  </si>
  <si>
    <t>Fixing Bug Graph PSDP KP, Perikananan Tangkap : wpp (1)</t>
  </si>
  <si>
    <t>- Emot Detection &amp; Display Using Dot Matrix</t>
  </si>
  <si>
    <t>Create API Whetlist and Blacklist</t>
  </si>
  <si>
    <t>Testing Proses Storm Integrasi ke Nifi</t>
  </si>
  <si>
    <t>Get API for Mobile Chanthel (List Tree Directory, Download, Delete, Rename)</t>
  </si>
  <si>
    <t>Error di Dev</t>
  </si>
  <si>
    <t>Membuat Dokumentasi &amp; Testing API Management User Chanthel</t>
  </si>
  <si>
    <t>- Export Workflow to Image (Workflow yang di export menimbun pada satu halaman yang sama)</t>
  </si>
  <si>
    <t>Study Case Loopback untuk API Re-Engineering Tsel</t>
  </si>
  <si>
    <t>Create Query Build , [async await]</t>
  </si>
  <si>
    <t>Create Fungsi async dan await di Model Loopback</t>
  </si>
  <si>
    <t>- Fixing Bug Submit untuk Filter sesuai kriteria test case dengan pilihan Semua Tahun dan Sumber Data : Produksi</t>
  </si>
  <si>
    <t>- Fixing Bug Submit untuk Filter sesuai kriteria test case dengan pilihan Semua Tahun dan Sumber Data : PSDP KP</t>
  </si>
  <si>
    <t>- Fixing Bug Submit untuk Filter sesuai kriteria test case dengan pilihan Semua Tahun dan Sumber Data : Sumber Daya Manusia Kelautan dan Perikanan</t>
  </si>
  <si>
    <t>6 Data Grafik</t>
  </si>
  <si>
    <t>Fixing Bug All Menu (11)</t>
  </si>
  <si>
    <t>Mempelajari Sistem yang Ada</t>
  </si>
  <si>
    <t>- DL4CV_StarterBundle.pdf : Chapter 3 (ImageFundamentals)</t>
  </si>
  <si>
    <t>- DL4CV_StarterBundle.pdf : Chapter 4 (ImageClassiﬁcationBasics)</t>
  </si>
  <si>
    <t>Harits Wahyu Fahlevi</t>
  </si>
  <si>
    <t>CI</t>
  </si>
  <si>
    <t>Update Alert Email HDMon</t>
  </si>
  <si>
    <t>Menunggu Konfirmasi</t>
  </si>
  <si>
    <t xml:space="preserve">Menyiapkan Web Admin </t>
  </si>
  <si>
    <t>- Create Line Node to Style Curve, Line Node Overlap Icon Operator</t>
  </si>
  <si>
    <t>- Repair Error Drag and Drop Node on Browser Internet Explorer (Edge)</t>
  </si>
  <si>
    <t>- Repair Scroll Bar Tree Operator If Zoom-in and Zoom-out Browser</t>
  </si>
  <si>
    <t>Yava Gluster</t>
  </si>
  <si>
    <t>- Export Workflow to Image (Workflow yang di export memunculkan dua tab yang berbeda, satu tab kosong tidak ada isinya, dan satu tab berisi image hasil export workflow)</t>
  </si>
  <si>
    <t>- Download CSD</t>
  </si>
  <si>
    <t>- Assembly pada Hgrid+ (Belum ada UDF Function Assembly dan PMML Node Assembly)</t>
  </si>
  <si>
    <t>- Source Sink pada Hgrid+ (Belum ada Avro Source Tap)</t>
  </si>
  <si>
    <t>- Source Sink Palette (terdapat JDBCSink Tap yang Double)</t>
  </si>
  <si>
    <t>- Transformation (Transformation--&gt;Field ,, belum adanya SetPreviousValueIfNull)</t>
  </si>
  <si>
    <t>- Transformation(Transformation--&gt;conversion ,, belum adanya MurmurHash128Hex)</t>
  </si>
  <si>
    <t>- Transformation(Transformation--&gt; Date,, belum adanya TimestampToJulian dan JulianToTimestamp)</t>
  </si>
  <si>
    <t>Explore react.js</t>
  </si>
  <si>
    <t>- DL4CV_StarterBundle.pdf : Chapter 5 (Datasets for ImageClassiﬁcation)</t>
  </si>
  <si>
    <t>-&gt; Sharing Session Development with NodeJS (Internal)</t>
  </si>
  <si>
    <t>Prototype Chanthel Version Mobile</t>
  </si>
  <si>
    <t>Create Rest API query-build Relation</t>
  </si>
  <si>
    <t>- Fixing Bug PRL (Pengelolaan Ruang LauT)</t>
  </si>
  <si>
    <t>- Fixing Bug PDS (Pengelolaan dan Pemasaran Hasil Perikanan)</t>
  </si>
  <si>
    <t>2 Data Grafik</t>
  </si>
  <si>
    <t>- Fixinng Bug Submit untuk Filter sesuai kriteria test case dengan pilihan Semua Tahun dan Sumber Data : Perikanan Budidaya</t>
  </si>
  <si>
    <t>- Fixing Bug Budidaya Grafik Prov</t>
  </si>
  <si>
    <t>- DL4CV-ImageNet Bundle: Chapter10 Case Study: Emotion Recognition -&gt; Pengembangan untuk upload data ke display Dot Matrix</t>
  </si>
  <si>
    <t>Procedure Initialisasi Proses</t>
  </si>
  <si>
    <t>Function GetRec_PayOnlineSP</t>
  </si>
  <si>
    <t>Function GetRec_PayOnlinePG</t>
  </si>
  <si>
    <t>Function GetRec_PayOfflinePG</t>
  </si>
  <si>
    <t>Function GetRec_PayWalkin</t>
  </si>
  <si>
    <t>Function GetRec_Adjustment</t>
  </si>
  <si>
    <t>- Membuat Icon Image Asset untuk Chanthel versi Mobile Apps (prototype)</t>
  </si>
  <si>
    <t>- Membuat Prototype Search</t>
  </si>
  <si>
    <t>- Membuat File Preview Untuk File pdf</t>
  </si>
  <si>
    <t xml:space="preserve">-  Mengganti Icon Lama di Apps dengan Icon yang Baru </t>
  </si>
  <si>
    <t>- Membuat Icon Asset Baru</t>
  </si>
  <si>
    <t>- Penambahan Module Searching</t>
  </si>
  <si>
    <t>All Team</t>
  </si>
  <si>
    <t>-&gt; Melengkapi API pada module Patient yang merupak sub-dari patient</t>
  </si>
  <si>
    <t>-&gt; Membuat API Clinical Categorization Resources (Bagian dari modul Administration)</t>
  </si>
  <si>
    <t>-&gt; Membuat API Service Provider Directory Resources (Bagian dari modul Administration)</t>
  </si>
  <si>
    <t>Membuat API Chatting Create, Update, Delete pada Aplikasi Slack</t>
  </si>
  <si>
    <t>- DL4CV_StarterBundle: Case Study: Breaking Captchas with a CNN</t>
  </si>
  <si>
    <t>- Enabled dan Disabled (Adanya Enabled dan Disabled pada setiap Assembly dan Source Sink pada HGrid247 dan pada HGrid+ belum ada)</t>
  </si>
  <si>
    <t>- Perbedaan Tampilan Workflow pada HGrid247 dengan HGrid+</t>
  </si>
  <si>
    <t>- Transformation pada HGrid247 dan HGrid+ (Isi pada Transformation yang terdapat di HGrid247 tidak saling berhubungan sedangkan isi pada Transformation pada HGrid+ saling berhubungan)</t>
  </si>
  <si>
    <t>Solving User BCA Mesin Prod Error</t>
  </si>
  <si>
    <t>Cek Error R Studio Bca Prod</t>
  </si>
  <si>
    <t>Fixing Bug All Graph PSDP KP, Perikananan Tangkap : 1. wpp 2.prov , PDS , prod, PRL (Pengelolaan Ruang Laut), PERIKANAN BUDI DAYA (1)</t>
  </si>
  <si>
    <t>- Image Classification with Keras and Deep Learning (Santa, Not Santa)</t>
  </si>
  <si>
    <t>Deep Learning NLP</t>
  </si>
  <si>
    <t>- stt wavenet - vctkcorpus</t>
  </si>
  <si>
    <t>- stt : kaldi</t>
  </si>
  <si>
    <t>- Membuat file.mp3 (audio) Viewer</t>
  </si>
  <si>
    <t>- Membuat file.mp4/.3gp (video) Viewer</t>
  </si>
  <si>
    <t>Spark Sequence Vector Analytic</t>
  </si>
  <si>
    <t>CR Product Catalogue / Product Reference</t>
  </si>
  <si>
    <t>Fixing Bug Chanthel Workflow</t>
  </si>
  <si>
    <t>-&gt; Update Tampilan dan Konsep Product Catalogue</t>
  </si>
  <si>
    <t>--&gt; Prepaid</t>
  </si>
  <si>
    <t>--&gt; Postpaid</t>
  </si>
  <si>
    <t>Chanthel API</t>
  </si>
  <si>
    <t>- Install Chanthel</t>
  </si>
  <si>
    <t>- Testing Chanthel API</t>
  </si>
  <si>
    <t>- Repair Save Workflow</t>
  </si>
  <si>
    <t>- Create New Project (Tidak ada notifikasi untuk Nama Project yang Sama)</t>
  </si>
  <si>
    <t>Fixing Bug Portal (1)</t>
  </si>
  <si>
    <t>- Fixing Bug Pengelolaan Ruang Laut (1)</t>
  </si>
  <si>
    <t>- Fixing Bug Pengelolaan dan Pemasaran Hasil Perikanan</t>
  </si>
  <si>
    <t xml:space="preserve">Budidaya Grafik Prov </t>
  </si>
  <si>
    <t>- Fixing Bug Budidaya Grafik Prov (1)</t>
  </si>
  <si>
    <t>- Fixing Bug Produksi</t>
  </si>
  <si>
    <t>- Fixing Bug Sumber Daya Manusia Kelautan dan Perikanan</t>
  </si>
  <si>
    <t>- Membuat Layout untuk Menampung Komentar (Pesan) pada File</t>
  </si>
  <si>
    <t>Wisnu Krisnawan, Arief Dolants, Septian Wibisono</t>
  </si>
  <si>
    <t>Revisi dan Tambahan</t>
  </si>
  <si>
    <t>Update Keyword</t>
  </si>
  <si>
    <t>Update Script Refund Credit</t>
  </si>
  <si>
    <t xml:space="preserve">- Membuat View Mode untuk Konten (Grid dan List) </t>
  </si>
  <si>
    <t>Gitlab (Riset)</t>
  </si>
  <si>
    <t>Upgrade Gitlab 5 ke Gitlab 10</t>
  </si>
  <si>
    <t>Workshop UTY</t>
  </si>
  <si>
    <t xml:space="preserve">Instalasi Hgrid247 versi 2.3.5 di Windows 8.1 </t>
  </si>
  <si>
    <t>Anang Andrianto, Sefty Nindyastuti, Nur Laili</t>
  </si>
  <si>
    <t>Arief Dolants, Anang Andrianto, Sefty Nindyastuti, Nur Laili, Septian Wibisono</t>
  </si>
  <si>
    <t>Instalasi Hgrid247 versi 2.3.5 di Windows 10</t>
  </si>
  <si>
    <t>Instalasi Hgrid247 versi 2.3.5 di Ubuntu 14.04.4 LTS</t>
  </si>
  <si>
    <t>Config Geo Server dan Geo Messa</t>
  </si>
  <si>
    <t>Loyalty Management System</t>
  </si>
  <si>
    <t>Created Menu Winner Information</t>
  </si>
  <si>
    <t xml:space="preserve">Backend </t>
  </si>
  <si>
    <t>Frontend</t>
  </si>
  <si>
    <t>- Created GUI NodeJS Webpack</t>
  </si>
  <si>
    <t>- Created API Loopback NodeJS [program,prize,area,region]</t>
  </si>
  <si>
    <t>- LanguageTranslation - Keras</t>
  </si>
  <si>
    <t xml:space="preserve">Add Output Detail Data Refund 01, Add Output Detail Data Refund 02, Add Output Detail Data Refund 03 </t>
  </si>
  <si>
    <t>Update Run Hadoop Process, Update Loading Data Detail to table IFS_DT_REFUND</t>
  </si>
  <si>
    <t>- Memasang Slack API untuk Files Comment Add di Chanthel Prototype, Mobile Version</t>
  </si>
  <si>
    <t>Belajar Case Aging Report</t>
  </si>
  <si>
    <t>Slack (Riset)</t>
  </si>
  <si>
    <t>Membuat API &amp; Document API Slack dengan PHP</t>
  </si>
  <si>
    <t>Mugi Priyatno, Arief Dolants</t>
  </si>
  <si>
    <t>- Desain Mockup Hanalytics</t>
  </si>
  <si>
    <t>Arief Dolants, M. Rizky Alif Yuza, Ferry Pranolo, Urip Tri Prastowo</t>
  </si>
  <si>
    <t>Fixing Bug All Menu (12)</t>
  </si>
  <si>
    <t>- Check Chanthel API di Postman</t>
  </si>
  <si>
    <t>- Create New Project (Tidak ada notifikasi untuk nama project yang sama)</t>
  </si>
  <si>
    <t>Sentiment Analytic with Keras</t>
  </si>
  <si>
    <t>Instalasi Hgrid247 versi 2.3.5 di Windows 7.8</t>
  </si>
  <si>
    <t>Nur Laili</t>
  </si>
  <si>
    <t xml:space="preserve">- Test Yava Gluster R1 </t>
  </si>
  <si>
    <t xml:space="preserve">Test Install  [GlusterFS, MAPREDUCE2, YARN, Zookeeper, HBASE, Pig, Sqoop, Hive] </t>
  </si>
  <si>
    <t>- [Case Lama] error code 500</t>
  </si>
  <si>
    <t>Error message: Error occured during stack advisor command invocation: Cannot create /var/run/ambari-server/stack-recommendation</t>
  </si>
  <si>
    <t>Chanthel RPM</t>
  </si>
  <si>
    <t>- Test Install RPM Chanthel Fitur WF</t>
  </si>
  <si>
    <t>- Build RPM Chanthel Fitur WF</t>
  </si>
  <si>
    <t>- Update Database Chanthel [Ganti Email Danang ke chanthel247@gmail.com]</t>
  </si>
  <si>
    <t>- After Login Chanthel -&gt; Halaman Utama Chanthel Seharusnya diberikan Set Directory [misal Home]</t>
  </si>
  <si>
    <t>- Tambah option untuk disable button new atau hide pada tree task dan case by status</t>
  </si>
  <si>
    <t xml:space="preserve">- Upload Gagal untuk Pertama Kali Install </t>
  </si>
  <si>
    <t>- Mohon dicek Fitur Edit File Office melalui Web Dav, dari libre office, open office dan ms word. Berjalan normal sebelum menggunakan web-hdfs</t>
  </si>
  <si>
    <t>- Searching min 3 character (huruf) berhasil, sedangkan kombinasi angka &amp; huruf belum bisa</t>
  </si>
  <si>
    <t>- Search by content berhasil tetapi highlight search by content blm ada, jadi penggunaanya kurang optimal</t>
  </si>
  <si>
    <t>Fixing Bug API Whetlist and Blacklist</t>
  </si>
  <si>
    <t>- Fixing Bug Pengelolaan Ruang Laut (2)</t>
  </si>
  <si>
    <t>- Fixing Bug Pengelolaan dan Pemasaran Hasil Perikanan (1)</t>
  </si>
  <si>
    <t>- Fixing Bug Produksi (1)</t>
  </si>
  <si>
    <t>- Fixing Bug Sumber Daya Manusia Kelautan dan Perikanan (1)</t>
  </si>
  <si>
    <t>- Membuat Skema Real-Time Commenting Slack-Chanthel</t>
  </si>
  <si>
    <t xml:space="preserve">- Memasang Slack API untuk get comment dari Slack ke chanthel app </t>
  </si>
  <si>
    <t>-&gt; Melengkapi API pada module PatientContact, modul ini sub dari modul patient</t>
  </si>
  <si>
    <t xml:space="preserve">QC Chanthel 1.1.0 dimesin 228 </t>
  </si>
  <si>
    <t>Fixing Bug Chanthel Edit Workflow</t>
  </si>
  <si>
    <t>- Update Validasi. : tidak bisa update &amp; upload ssp setelah jam 6 sore</t>
  </si>
  <si>
    <t>Csd tersebut falid karena (file OcsChgExtract.csd ini hasil generate hgrid versi jadul, jadi tidak suport sama hgrid dekstop terbaru dan juga hgrid versi web)</t>
  </si>
  <si>
    <t>- Activation Fitur HGrid uncheklist (tidak ada notifikasi)</t>
  </si>
  <si>
    <t>- YOLO: Real-Time Object Detection</t>
  </si>
  <si>
    <t>Fixing Bug API Whetlist and Blacklist (1)</t>
  </si>
  <si>
    <t>Procedure Initialisasi Proses (1)</t>
  </si>
  <si>
    <t>Procedure Remove Flag</t>
  </si>
  <si>
    <t>switch dari c3.js ke banana solr</t>
  </si>
  <si>
    <t>- Update Form Upload SSP fi Product Catalogue</t>
  </si>
  <si>
    <t>Update Pools Cloudera</t>
  </si>
  <si>
    <t>Requitment dan Install Chanthel, Solr</t>
  </si>
  <si>
    <t>Solr Done, Chanthel On Progress</t>
  </si>
  <si>
    <t>Merubah Logic Target Recharge khusus Bulan Maret</t>
  </si>
  <si>
    <t xml:space="preserve"> Mapping Object</t>
  </si>
  <si>
    <t>- Download Course dari Academictorrents</t>
  </si>
  <si>
    <t>Proses Closing Data</t>
  </si>
  <si>
    <t>Proses Unload Data</t>
  </si>
  <si>
    <t>Python (Belajar)</t>
  </si>
  <si>
    <t>Udhi Permana</t>
  </si>
  <si>
    <t>Angga N Darwaman</t>
  </si>
  <si>
    <t>Plan Stack Include (Hadoop, Zookeeper, Hive, Pig, Sqoop, Tez, Slider, HBase+Phoenix, Spark, Ambari-Metrics, Kafka, Atlas, Storm, Mapreduce2, YARN, HDFS)</t>
  </si>
  <si>
    <t>---&gt; Update Prepaid</t>
  </si>
  <si>
    <t>MARS Advertising Survey</t>
  </si>
  <si>
    <t>Instalasi dan Konfigurasi Awal Codeigniter, Penerapan Bootstrap Responsive Template pada Framework Code Igniter (Baru Menerapkan Halaman Awal Saja Belum Sampai Bagian Sistem yang Lain misalnya Bagian CRUDnya)</t>
  </si>
  <si>
    <t>Memasang Template Responsive pada Project Pacs - Harkit</t>
  </si>
  <si>
    <t>Harist Wahyu Fahlevi</t>
  </si>
  <si>
    <t>Integrasi PACS Server dengan Web PACS</t>
  </si>
  <si>
    <t>-&gt; Melengkapi API pada module RelatedPerson</t>
  </si>
  <si>
    <t>-&gt; Melengkapi API pada module Person</t>
  </si>
  <si>
    <t>Integrasi Hanalytics dengan New Baciro</t>
  </si>
  <si>
    <t>- Anak Panah Penghubung (Nge Case)</t>
  </si>
  <si>
    <t>- Transformator (each double)</t>
  </si>
  <si>
    <t>Install Chanthel BPN</t>
  </si>
  <si>
    <t>- Instalasi Chanthel via RPM</t>
  </si>
  <si>
    <t>Arief Dolants, Septian Wibisono, Sefty Nindyastuti</t>
  </si>
  <si>
    <t>- User Guide Chanthel via RPM</t>
  </si>
  <si>
    <t>Arief Dolants, Septian Wibisono, Nur Laili</t>
  </si>
  <si>
    <t>Chanthel Mobile</t>
  </si>
  <si>
    <t>- Mobile Apps Chanthel</t>
  </si>
  <si>
    <t xml:space="preserve">- Chanthel API Mobile Apps </t>
  </si>
  <si>
    <t>- Web Hanalytics</t>
  </si>
  <si>
    <t>- Check Rest API Baciro</t>
  </si>
  <si>
    <t>- Instalasi YAVA 2.3</t>
  </si>
  <si>
    <t>- User Guide YAVA 2.3 R2</t>
  </si>
  <si>
    <t>- Troubleshooting YAVA 2.3 R2</t>
  </si>
  <si>
    <t>- User Guide YAVA 2.3 R3</t>
  </si>
  <si>
    <t>- Troubleshooting YAVA 2.3 R3</t>
  </si>
  <si>
    <t>- Instalasi YAVA 2.4</t>
  </si>
  <si>
    <t>- User Guide YAVA 2.4</t>
  </si>
  <si>
    <t>- Troubleshooting YAVA 2.4</t>
  </si>
  <si>
    <t>- Instalasi YAVA GLUSTER R1</t>
  </si>
  <si>
    <t>- User Guide YAVA GLUSTER R1</t>
  </si>
  <si>
    <t>- Troubleshooting YAVA GLUSTER R1</t>
  </si>
  <si>
    <t>Penggunaan Hive API untuk Hanalytics</t>
  </si>
  <si>
    <t>Merchant Management</t>
  </si>
  <si>
    <t>Release YAVA 2.4 Alpha</t>
  </si>
  <si>
    <t>Membuat API WebHDFS dari Sisi Klien (HGrid), untuk Libnya sudah ada tinggal menggunakan</t>
  </si>
  <si>
    <t>- Tambah CMS</t>
  </si>
  <si>
    <t>-&gt; Tambah Fitur Upload Image di Content</t>
  </si>
  <si>
    <t>- face-classification</t>
  </si>
  <si>
    <t>POC Gamatehcno</t>
  </si>
  <si>
    <t>Instalasi Medan 119.110.87.254</t>
  </si>
  <si>
    <t>Arief Dolants, M. Rizky Alif Yuza</t>
  </si>
  <si>
    <t>- Membuat Icon Set untuk Website</t>
  </si>
  <si>
    <t>- Membuat Design Layout untuk Halaman Task</t>
  </si>
  <si>
    <t>Created Menu Report Monthly Program</t>
  </si>
  <si>
    <t>- Create API MSISDN</t>
  </si>
  <si>
    <t>- Create API List Monthly Report</t>
  </si>
  <si>
    <t>- Show Data di Template Baru</t>
  </si>
  <si>
    <t>---&gt; Update Fitur Download</t>
  </si>
  <si>
    <t>Baciro Hanalytics</t>
  </si>
  <si>
    <t>Membuat Inventory Hanalytics</t>
  </si>
  <si>
    <t>-&gt; Scheduling and Appointments</t>
  </si>
  <si>
    <t>Fixing Bug Chanthel API</t>
  </si>
  <si>
    <t>- Tampilan Transformator Switchcase di hgrid247 dan hgrid+ Berbeda</t>
  </si>
  <si>
    <t>Instalasi HGrid247-Community-Edition-2.2.0</t>
  </si>
  <si>
    <t>Tutorial Basic Workflow</t>
  </si>
  <si>
    <t>Tutorial Import Yava-Workshop.OVA</t>
  </si>
  <si>
    <t>Workshop Citi Crop</t>
  </si>
  <si>
    <t>Check Report QC of API Create Keyword</t>
  </si>
  <si>
    <t>- Menambah Datatable ke Menu Monthly Report</t>
  </si>
  <si>
    <t>- Add Datatable ke GUI</t>
  </si>
  <si>
    <t>Running Hanalytics di Spark 2 &amp; Oozie</t>
  </si>
  <si>
    <t>Course Python for Data Science</t>
  </si>
  <si>
    <t>Created Menu Coupon Parameter</t>
  </si>
  <si>
    <t>-&gt; Melengkapi API pada Module Group</t>
  </si>
  <si>
    <t>- Add Limit Offset</t>
  </si>
  <si>
    <t>Membuat Template Responsive Untuk Chanthel Core (Website)</t>
  </si>
  <si>
    <t>Chanthel Mobile Version Beta</t>
  </si>
  <si>
    <t>-&gt; Testing, Fixing Bug and Documentation of Patient Registers All Module</t>
  </si>
  <si>
    <t>- Hasil Compile Generate Jar csd AgingReportOverPay_bit (Hasil berbeda antara Hgrid247 dan Hgrid+)</t>
  </si>
  <si>
    <t>Tidak Jadi dibuat menunya</t>
  </si>
  <si>
    <t>Fixing Bug Inventory Hanalytics</t>
  </si>
  <si>
    <t>Baciro Oozie untuk Hanalytics</t>
  </si>
  <si>
    <t>-&gt; Fixing Bug Autocomplete Input GUI</t>
  </si>
  <si>
    <t>- Call Limit Offset di GUI</t>
  </si>
  <si>
    <t>-&gt; Membuat API Scheduling and Appointments</t>
  </si>
  <si>
    <t>Documentation Untuk Developer (Test dan Dokumentasi Yava 2.3 HDFS)</t>
  </si>
  <si>
    <t>- DL4CV-ImageNet Bundle: Case Study: Correcting Image Orientation</t>
  </si>
  <si>
    <t>POC BSM</t>
  </si>
  <si>
    <t>Check Cloudera Manager</t>
  </si>
  <si>
    <t>Add Service Oozie Server KMO</t>
  </si>
  <si>
    <t>Alpha Test Internal Developer</t>
  </si>
  <si>
    <t>- Test install single node</t>
  </si>
  <si>
    <t>- Test Install Cluster Node</t>
  </si>
  <si>
    <t>- Test Jobs</t>
  </si>
  <si>
    <t>Hadoop, Tez, Hive, HBase, Pig, Sqoop, Oozie, Zookeeper, Storm, Atlas, Kafka, Spark2, Slider, Solr</t>
  </si>
  <si>
    <t>Trace Log API SMSGW</t>
  </si>
  <si>
    <t>Yava 2.3 GlusterFS Beta 2 (Add New Service)</t>
  </si>
  <si>
    <t>Include Service Ranger, Ranger KMS, Kafka, Atlas</t>
  </si>
  <si>
    <t>Add New Service : Zepplin, Jupiter, H2O and DRUID, Nifi, Spark2, Superset ; Release Beta dan Masuk ke Tahap Testing oleh QC</t>
  </si>
  <si>
    <t>Perbaikan</t>
  </si>
  <si>
    <t>- Add Autocomplete Input MSISDN di GUI</t>
  </si>
  <si>
    <t>- Test Pindah Database ke Dev Telkomsel</t>
  </si>
  <si>
    <t>- Add Reset Button di Form Monthly</t>
  </si>
  <si>
    <t xml:space="preserve"> Melengkapi Doc Object untuk Aging</t>
  </si>
  <si>
    <t>Add Fitur Upload Delete Inventory File</t>
  </si>
  <si>
    <t>Review Course</t>
  </si>
  <si>
    <t>Fixing Bug WebHDFS</t>
  </si>
  <si>
    <t>LDAP (Belajar)</t>
  </si>
  <si>
    <t>Create Connection LDAP Server</t>
  </si>
  <si>
    <t>Arief Dolants, Septian Wibisono</t>
  </si>
  <si>
    <t>Fixing Bug Validasi Upload Chanthel</t>
  </si>
  <si>
    <t>- Transformation 'API Uplolad Slack' to 'PHP'</t>
  </si>
  <si>
    <t>- Hasil Submit Job csd Tracking_Penjualan_CP di hgrid247 Sudah Keluar Outputnya tetapi Submit Job di hgrid+ sudah sama</t>
  </si>
  <si>
    <t>Menambah Header Response API Chanthel Core</t>
  </si>
  <si>
    <t>Install Geomesa dan Geo Server</t>
  </si>
  <si>
    <t>Perbaiki CSD Generator</t>
  </si>
  <si>
    <t>- DL4CV-ImageNet Bundle: Case Study: Age and Gender Prediction</t>
  </si>
  <si>
    <t>ISAT UMB Sparkstream</t>
  </si>
  <si>
    <t>- Documentation Chanthel Mobile</t>
  </si>
  <si>
    <t xml:space="preserve">-&gt; Dokumen Fitur Chanthel Mobile </t>
  </si>
  <si>
    <t xml:space="preserve">-&gt; Testing Dokumen Fitur Chanthel Mobile </t>
  </si>
  <si>
    <t>- Pemasangan API untuk Chanthel Mobile Version</t>
  </si>
  <si>
    <t>Object proc_check_coupon</t>
  </si>
  <si>
    <t xml:space="preserve"> Disable Datagrid in 4 Machine Remaining</t>
  </si>
  <si>
    <t>Move API Cek Coupon Banking to CMS</t>
  </si>
  <si>
    <t>Move  Lucky Draw 2014 Check No Undian</t>
  </si>
  <si>
    <t>CR API Create Order Add Some Request Parameter</t>
  </si>
  <si>
    <t>- Neural Machine Translation — Using seq2seq with Keras</t>
  </si>
  <si>
    <t>- DL4CV_StarterBundle.pdf : Chapter 6 (Conﬁguring Your Development Environment)</t>
  </si>
  <si>
    <t>- DL4CV_StarterBundle.pdf : Chapter 7 (Your First ImageClassiﬁer)</t>
  </si>
  <si>
    <t>Data Visualization</t>
  </si>
  <si>
    <t>Fixing Bug All Graph</t>
  </si>
  <si>
    <t>Update Workflow Refund Credit (1)</t>
  </si>
  <si>
    <t>Fixing Bug dari QC</t>
  </si>
  <si>
    <t>- Implementasi Desain Halaman Task ke Kode HTML dan CSS</t>
  </si>
  <si>
    <t>Fixing Bug Integrasi PACS Server dengan Web PACS</t>
  </si>
  <si>
    <t xml:space="preserve">-&gt; Testing Chanthel API Mobile Apps </t>
  </si>
  <si>
    <t>- Add Limit offset di API getMSISDN</t>
  </si>
  <si>
    <t>- Replace Autosuggest dengan VitualizedSelect</t>
  </si>
  <si>
    <t>- Open Workflow (Workflow tidak bisa di buka)</t>
  </si>
  <si>
    <t>- Open Workflow --&gt; Save Workflow (masih adanya csd yang double saat di save)</t>
  </si>
  <si>
    <t>- csd ClusteringMasterNew di hgrid+ dan di Hgrid247 hasil compile berbeda</t>
  </si>
  <si>
    <t>Create Coupon Microservice</t>
  </si>
  <si>
    <t>Create Menu Distribution</t>
  </si>
  <si>
    <t>- Created API Loopback NodeJS</t>
  </si>
  <si>
    <t>Fronted</t>
  </si>
  <si>
    <t>- Add Searchable untuk Program Dropdown di GUI</t>
  </si>
  <si>
    <t>- Add regExp di API Search MSISDN</t>
  </si>
  <si>
    <t>Update Inventory Hanalytics</t>
  </si>
  <si>
    <t>Tambah Rest API untuk Detail Inventory</t>
  </si>
  <si>
    <t>- Testing Transformation 'API Uplolad Slack' to 'PHP'</t>
  </si>
  <si>
    <t xml:space="preserve">- [Ind] Membuat Dokumentasi Permission Folder BPN </t>
  </si>
  <si>
    <t xml:space="preserve"> </t>
  </si>
  <si>
    <t>High Priority</t>
  </si>
  <si>
    <t>Deep Learning Language Translation</t>
  </si>
  <si>
    <t>Angga Nur Darmawan, Subani Rabit Budi Setyawan</t>
  </si>
  <si>
    <t>- STT: Kaldi (voxforge: online-demo &amp; gst-demo)</t>
  </si>
  <si>
    <t>- Change Query API MSISDN</t>
  </si>
  <si>
    <t>- Add Show / Hide Table Ketika Render Hasil Search</t>
  </si>
  <si>
    <t>Update Rest API untuk Save Inventory Hanalytics Versioning</t>
  </si>
  <si>
    <t xml:space="preserve">Sebulan 2 Kali, Monitoring Cloudera 17 Juli 2017 100%, 7 Agustus 2017 100%, 18 Agustus 2017 100% , 4 September 2017 100%, 19 September 2017 100%, 2 Oktober 2017 100%, 6 November 2017 100%, 20 November 2017 100%, 27 November 2017 100%, 11 Desember 2017 100%, 5 Januari 2018 100%, 5 Februari 2018 100% </t>
  </si>
  <si>
    <t>Sebulan 2 Kali, Report 18 - 20 Juli 2017 100%, 8-10 Agustus 2017 100%, 5-7 Sepember 2017 100%, 20 September 2017 100%, 3 - 4 Oktober 2017 100% , 24 - 26 Oktober 2017 100%, 6 - 8 November 100%, 20 - 22 November 2017 100%, 27 - 29 November 2017 100%, 11 - 13 Desember 2017 100%, 5 - 9 Januari 2018 100%, 5 - 7 Februari 2018 100%</t>
  </si>
  <si>
    <t>Solving Error Cluster Kantor HO</t>
  </si>
  <si>
    <t>Install Geomesa Mesin Braja / KMO</t>
  </si>
  <si>
    <t>Install Geoserver Mesin Braja / KMO</t>
  </si>
  <si>
    <t>Configure Client Node BPN Prod ke Cloudera Client Hadoop, Accumulo</t>
  </si>
  <si>
    <t xml:space="preserve">Chanthel </t>
  </si>
  <si>
    <t>Membuat Assign Task Berdasarkan Level pada User</t>
  </si>
  <si>
    <t>Request Mas Mawaddah untuk Ristekdikti</t>
  </si>
  <si>
    <t>Masih Menunggu Request Client Config dari Cloudera Datanya</t>
  </si>
  <si>
    <t>Install Chanthel Build 23</t>
  </si>
  <si>
    <t xml:space="preserve">Hadoop -&gt; Install Hadoop, Running Hadoop </t>
  </si>
  <si>
    <t xml:space="preserve">Membuat Workflow dan Trace Workflow </t>
  </si>
  <si>
    <t>wf summary sales januari 2009</t>
  </si>
  <si>
    <t>Hadoop &amp; MySQL (Belajar)</t>
  </si>
  <si>
    <t>- Change Path Akses API MSISDN</t>
  </si>
  <si>
    <t>- Change Path MSISDN di API</t>
  </si>
  <si>
    <t>- Migrasi Script Monthly Report di API</t>
  </si>
  <si>
    <t>Chanthel UI</t>
  </si>
  <si>
    <t>- Halaman Login ada tambahan button login via google</t>
  </si>
  <si>
    <t>- Layout folder atau file menggunakan grid &amp; list</t>
  </si>
  <si>
    <t>- Set Role User</t>
  </si>
  <si>
    <t>- Set menu berdasarkan role user</t>
  </si>
  <si>
    <t>- New User by Admin</t>
  </si>
  <si>
    <t>- Menu dan action diambil dari database</t>
  </si>
  <si>
    <t>- Parent child model</t>
  </si>
  <si>
    <t>Menu Management</t>
  </si>
  <si>
    <t>Workflow</t>
  </si>
  <si>
    <t>Backend</t>
  </si>
  <si>
    <t>Note :
1. Kerjaan masih ada bug, fixing oleh Subani Rabit Budi Setyawan
2. Pekerjaan yang belum selesai diselesaikan Subani Rabit Budi Setyawan (Sesuai Deadline)
3. Pekerjaan Mas Lukman menyelesaikan task tersebut sampai benar2 selesai (tahap belajar)</t>
  </si>
  <si>
    <t xml:space="preserve">Modul 1 - 6 </t>
  </si>
  <si>
    <t xml:space="preserve"> Python for Data Analysis</t>
  </si>
  <si>
    <t xml:space="preserve">CR Verification My Telkomsel </t>
  </si>
  <si>
    <t>Create API Vermytsel</t>
  </si>
  <si>
    <t>Move API SMSMo, Trumb and Queue Environment</t>
  </si>
  <si>
    <t>Mapping OMS Generate Coupon</t>
  </si>
  <si>
    <t>Mapping PT_ID 1301, 1302, 1308</t>
  </si>
  <si>
    <t>Set up JMS Server for remote purpose on machine 150</t>
  </si>
  <si>
    <t>Test Project Swarm</t>
  </si>
  <si>
    <t>- Edit MSISDN onFetch dan onChange di GUI</t>
  </si>
  <si>
    <t>Kebutuhan pproses List Hanalytics</t>
  </si>
  <si>
    <t xml:space="preserve">- Integrasi API FHIR dengan Web GUI </t>
  </si>
  <si>
    <t xml:space="preserve">- Integrasi New Chanthel  Web GUI </t>
  </si>
  <si>
    <t>- STT: Kaldi (Voxforge: online2bin using nnet3)</t>
  </si>
  <si>
    <t>- STT: Kaldi (Create model untuk online-mode)</t>
  </si>
  <si>
    <t>- Sharing ASR (Langsung Coba) Data Visualization - Modul 5</t>
  </si>
  <si>
    <t>di VM via RPM Chanthel</t>
  </si>
  <si>
    <t>di Mesin 205</t>
  </si>
  <si>
    <t>- Hanalytics Rest API</t>
  </si>
  <si>
    <t>- FHIR Rest API</t>
  </si>
  <si>
    <t>di Mesin 231</t>
  </si>
  <si>
    <t>Check Rest API Baciro</t>
  </si>
  <si>
    <t>Hgrid+ Rest API</t>
  </si>
  <si>
    <t>Release Internal</t>
  </si>
  <si>
    <t>Release YAVA 2.3 R3</t>
  </si>
  <si>
    <t>Budle Installer YAVA 2.3 R3</t>
  </si>
  <si>
    <t xml:space="preserve">Release Yava 2.3 GlusterFS Beta 2 </t>
  </si>
  <si>
    <t xml:space="preserve">Budle Installer YAVA 2.3 GlusterFS Beta 2 </t>
  </si>
  <si>
    <t>- Workflow yang sudah di save, waktu di buka tidak ada isi workflownya</t>
  </si>
  <si>
    <t>Create Menu Info Poin</t>
  </si>
  <si>
    <t>- Create Input form MSISDN</t>
  </si>
  <si>
    <t xml:space="preserve">- Update layout dengan template baru </t>
  </si>
  <si>
    <t>- Update Layout</t>
  </si>
  <si>
    <t>Config Geomesa Accumulo Mesin KMO</t>
  </si>
  <si>
    <t>- Learn Course Machine Learning with Python - Modul 1 (Supervised, Unsupervised Learning)</t>
  </si>
  <si>
    <t>MYSQL -&gt; Memperlajari Basic MySQL, Install MySQL dan Mempelajari Fungsi - Fungsi Perintah di MySQL</t>
  </si>
  <si>
    <t>Installasi HGRID, Belajar Pengenalan Hgrid, Belajar Praktik Membuat Project dengan Hgrid, Belajar Menjalankan Project di Server Yava, Belajar Shell Script, Belajar Case  Like; Dislike dan Upload Chart Videos, Belajar Case Aktifasi Perdana, Belajar Case Last Long Lat, Belajar Case Tracking Penjualan, Upload ke SQL, Belajar Install Hadoop, Belajar Instalasi dan Running HGrid di Hadoop</t>
  </si>
  <si>
    <t>Job History for Hanalytics</t>
  </si>
  <si>
    <t>Integrasi Nifi dengan Solr dan Elasticsearch, Integrasi Superset dengan Hive; Sqoop dan MySQL, Integrasi Flume, Kafka, Spark-Stream and Hive</t>
  </si>
  <si>
    <t>Testing Nifi, Superset,  Flume, Kafka, Spark-Stream and Hive (Integrasi)</t>
  </si>
  <si>
    <t>POC Gamatechno</t>
  </si>
  <si>
    <t>Prepare Data Kalimantan Barat Gamatechno</t>
  </si>
  <si>
    <t>- Sharing NLP Learning ASR Using Kaldi (Memahami Step by Step Membuat ASR pt. 1 &amp; pt. 2)</t>
  </si>
  <si>
    <t>- Create API getSbrMSISDN</t>
  </si>
  <si>
    <t>- Create Tabel getInfoPoin</t>
  </si>
  <si>
    <t>-&gt; Merging All Module of FHIR API</t>
  </si>
  <si>
    <t>Login Management</t>
  </si>
  <si>
    <t>- Google Authenticator</t>
  </si>
  <si>
    <t>HDFS Browser</t>
  </si>
  <si>
    <t>Solving Issue Auto Update Ketika Remove dan Rename Folder, Reassembly Code untuk Merampingkan Size App</t>
  </si>
  <si>
    <t>Penambahan Fitur chanthelAPI berupa Delete Permanent, Non Permanent dan Restore</t>
  </si>
  <si>
    <t>Menunggu Hasil Pekerjaan dari Fakhul Karim</t>
  </si>
  <si>
    <t>- Transformation (belum adanya fungsi text-similarity</t>
  </si>
  <si>
    <t>Belum Sesuai</t>
  </si>
  <si>
    <t>- Transformation(belum adanya fungsi Custom )</t>
  </si>
  <si>
    <t>- Create Project --&gt; Klik OK ( Belum Ada Notifikasi Peringatan)</t>
  </si>
  <si>
    <t>- Create Workflow --&gt; Klik OK ( Belum Ada Notifikasi Peringatan)</t>
  </si>
  <si>
    <t>CR GetPoin Mytelkomsel</t>
  </si>
  <si>
    <t>- Learn Deep Neural Net Acoustic Model with Kaldi (Using nnet2)</t>
  </si>
  <si>
    <t>(Beda Proses)</t>
  </si>
  <si>
    <t>Belajar Export File dari MySQL ke HDFS, Import File dari CSV ke MySQL, Query SQL , Shell Script, Belajar Load Data dari HDFS ke MySQL</t>
  </si>
  <si>
    <t>-&gt; Membuat API Domain Resource of Clinical Categorization Resources</t>
  </si>
  <si>
    <t>Cluster Status for Hanalytics</t>
  </si>
  <si>
    <t>-&gt; Testing API Default FHIR of Clinical Categorization Resources</t>
  </si>
  <si>
    <t>-&gt; Testing, Fixing Bug Service Provider Directory Resource (Module Administration)</t>
  </si>
  <si>
    <t>-&gt; Rest API Baciro (Project Hanalytics)</t>
  </si>
  <si>
    <t>-&gt; Rest API Baciro (Oozie Hanalytics)</t>
  </si>
  <si>
    <t>-&gt; Rest API Baciro (WebHDFS)</t>
  </si>
  <si>
    <t>Yava (Cluster)</t>
  </si>
  <si>
    <t>- Instalasi YAVA 2.3 R3</t>
  </si>
  <si>
    <t>Yava (Cluster</t>
  </si>
  <si>
    <t>- Instalasi YAVA GLUSTER Cluster R2</t>
  </si>
  <si>
    <t>- User Guide YAVA GLUSTER Cluster R2</t>
  </si>
  <si>
    <t>- Troubleshooting YAVA GLUSTER Cluster R2</t>
  </si>
  <si>
    <t>Create Enhance API getpoinbalance</t>
  </si>
  <si>
    <t>- Pembuatan Layout File Preview</t>
  </si>
  <si>
    <t>Membuat Dokumentasi API &amp; Menambahkan Parameter namapemilik pada Metadata File bukutanah</t>
  </si>
  <si>
    <t>Dhana Aulia Ayu Kurniawan</t>
  </si>
  <si>
    <t>Keterangan :</t>
  </si>
  <si>
    <t>1 = Low</t>
  </si>
  <si>
    <t>2 = Medium</t>
  </si>
  <si>
    <t>3 = High</t>
  </si>
  <si>
    <t xml:space="preserve"> - Approval dengan atau tanpa Signature</t>
  </si>
  <si>
    <t xml:space="preserve"> - Per User bisa membuat signature (image)</t>
  </si>
  <si>
    <t>- Management API menggunakan Baciro &amp; Baciro UI</t>
  </si>
  <si>
    <t>- Expired date apikey baciro</t>
  </si>
  <si>
    <t>Mengerjakan High Priority Dulu</t>
  </si>
  <si>
    <t>CI (Riset)</t>
  </si>
  <si>
    <t>Install Framework CI</t>
  </si>
  <si>
    <t>Implementasi Template Dashboard Baciro UI</t>
  </si>
  <si>
    <t>- Create GUI Info Poin</t>
  </si>
  <si>
    <t>- Create API Get Info Poin By MSISD</t>
  </si>
  <si>
    <t>Fixing Bug Edit File doc &amp; docx</t>
  </si>
  <si>
    <t>Menunggu xml Fix dari Mas Ferry dan belum tidak pakai di KBI</t>
  </si>
  <si>
    <t>Config Hanalytics yang baru di Spark 2.1</t>
  </si>
  <si>
    <t>Belajar Swagger untuk Dokumentasikan Chanthel API</t>
  </si>
  <si>
    <t>Swagger (Belajar)</t>
  </si>
  <si>
    <t>Support Team Documentation</t>
  </si>
  <si>
    <t>Development YAVA 2.4 (Melanjutkan dari Release Internal Sebelumnya)</t>
  </si>
  <si>
    <t>Kemungkinan untuk Release Beta</t>
  </si>
  <si>
    <t xml:space="preserve">Testing &amp; Dokumentasi Upgrade from YAVA 2.1 to YAVA 2.3 </t>
  </si>
  <si>
    <t>Create Menu Info Point by Keyword</t>
  </si>
  <si>
    <t>Test Ingest Data Geomesa</t>
  </si>
  <si>
    <t>Create Menu Info Point by MSISDN</t>
  </si>
  <si>
    <t>Tambahan Hasil Meeting dan Fixing Bug Admin User</t>
  </si>
  <si>
    <t>- Learn Course Machine Learning with Python - Modul 2</t>
  </si>
  <si>
    <t>- Pembuatan Layout Share File dan Version History</t>
  </si>
  <si>
    <t>Mengerjakan High Priority Dulu (Data Management)</t>
  </si>
  <si>
    <t>UI Data Management Hanalytics</t>
  </si>
  <si>
    <t>- STT: Wavenet</t>
  </si>
  <si>
    <t>- Transformator --&gt; Output Record --&gt; Klik Kanan ( masih kurang menu Add Fields From File )</t>
  </si>
  <si>
    <t>- Transformator --&gt; Output Record --&gt; Klik Kanan ( masih kurang menu Arrange Fields )</t>
  </si>
  <si>
    <t>Created Menu Program Point</t>
  </si>
  <si>
    <t>Tuning Geoserver</t>
  </si>
  <si>
    <t>learn kaldi script (run.sh, path.sh, cmd.sh, etc), read Speech representation and data exploration</t>
  </si>
  <si>
    <t>- Learn Course Machine Learning with Python - Modul 3</t>
  </si>
  <si>
    <t>- Learn Course Machine Learning with Python - Modul 4</t>
  </si>
  <si>
    <t>- Create Folder</t>
  </si>
  <si>
    <t>- Upload File</t>
  </si>
  <si>
    <t>- Resolve Bug Popup Animating</t>
  </si>
  <si>
    <t>REST API (Belajar)</t>
  </si>
  <si>
    <t>Belajar REST API</t>
  </si>
  <si>
    <t>Membuat Operator Baru : Data Read, Data Write, Word2vec dan Doc2vec</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</si>
</sst>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409]d\-mmm\-yy;@"/>
    <numFmt numFmtId="165" formatCode="0.0"/>
    <numFmt numFmtId="166" formatCode="d\-mmm\-yy;@"/>
    <numFmt numFmtId="167" formatCode="0.0%"/>
  </numFmts>
  <fonts count="26" x14ac:knownFonts="1">
    <font>
      <sz val="11"/>
      <color theme="1"/>
      <name val="Calibri"/>
      <family val="2"/>
      <scheme val="minor"/>
    </font>
    <font>
      <b/>
      <sz val="11"/>
      <color theme="1"/>
      <name val="Calibri"/>
      <family val="2"/>
      <scheme val="minor"/>
    </font>
    <font>
      <sz val="11"/>
      <name val="Calibri"/>
      <family val="2"/>
      <scheme val="minor"/>
    </font>
    <font>
      <b/>
      <sz val="11"/>
      <color theme="0"/>
      <name val="Calibri"/>
      <family val="2"/>
      <scheme val="minor"/>
    </font>
    <font>
      <sz val="11"/>
      <color rgb="FF000000"/>
      <name val="Calibri"/>
      <family val="2"/>
      <scheme val="minor"/>
    </font>
    <font>
      <b/>
      <sz val="11"/>
      <name val="Calibri"/>
      <family val="2"/>
      <scheme val="minor"/>
    </font>
    <font>
      <b/>
      <sz val="12"/>
      <name val="Wingdings 2"/>
      <family val="1"/>
      <charset val="2"/>
    </font>
    <font>
      <sz val="12"/>
      <name val="Times New Roman"/>
      <family val="1"/>
    </font>
    <font>
      <sz val="11"/>
      <color theme="1"/>
      <name val="Calibri"/>
      <family val="2"/>
    </font>
    <font>
      <b/>
      <sz val="11"/>
      <color theme="1"/>
      <name val="Calibri"/>
      <family val="2"/>
    </font>
    <font>
      <b/>
      <sz val="11"/>
      <name val="Wingdings 2"/>
      <family val="1"/>
      <charset val="2"/>
    </font>
    <font>
      <sz val="10"/>
      <color theme="1"/>
      <name val="Calibri"/>
      <family val="2"/>
      <scheme val="minor"/>
    </font>
    <font>
      <b/>
      <sz val="11"/>
      <color rgb="FF000000"/>
      <name val="Calibri"/>
      <family val="2"/>
      <scheme val="minor"/>
    </font>
    <font>
      <sz val="10"/>
      <name val="Arial"/>
      <family val="2"/>
    </font>
    <font>
      <sz val="12"/>
      <color indexed="8"/>
      <name val="Calibri"/>
      <family val="2"/>
      <charset val="1"/>
    </font>
    <font>
      <sz val="11"/>
      <color rgb="FF000000"/>
      <name val="Calibri"/>
      <family val="2"/>
      <charset val="1"/>
    </font>
    <font>
      <sz val="10"/>
      <name val="Arial"/>
      <family val="2"/>
      <charset val="1"/>
    </font>
    <font>
      <sz val="11"/>
      <name val="Calibri"/>
      <family val="2"/>
      <charset val="1"/>
    </font>
    <font>
      <sz val="11"/>
      <color theme="1"/>
      <name val="Calibri"/>
      <family val="2"/>
      <scheme val="minor"/>
    </font>
    <font>
      <b/>
      <i/>
      <u/>
      <sz val="12"/>
      <name val="Cambria"/>
      <family val="1"/>
    </font>
    <font>
      <b/>
      <u/>
      <sz val="12"/>
      <name val="Cambria"/>
      <family val="1"/>
    </font>
    <font>
      <sz val="11"/>
      <color indexed="8"/>
      <name val="Calibri"/>
      <family val="2"/>
    </font>
    <font>
      <sz val="11"/>
      <name val="Calibri"/>
      <family val="2"/>
    </font>
    <font>
      <sz val="10"/>
      <color theme="1"/>
      <name val="Arial Unicode MS"/>
      <family val="2"/>
    </font>
    <font>
      <b/>
      <sz val="10"/>
      <color theme="1"/>
      <name val="Calibri"/>
      <family val="2"/>
      <scheme val="minor"/>
    </font>
    <font>
      <b/>
      <sz val="12"/>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0000"/>
        <bgColor indexed="64"/>
      </patternFill>
    </fill>
    <fill>
      <patternFill patternType="solid">
        <fgColor theme="0"/>
        <bgColor indexed="64"/>
      </patternFill>
    </fill>
  </fills>
  <borders count="10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n">
        <color indexed="64"/>
      </right>
      <top style="thick">
        <color indexed="64"/>
      </top>
      <bottom/>
      <diagonal/>
    </border>
    <border>
      <left style="thin">
        <color indexed="64"/>
      </left>
      <right style="thin">
        <color indexed="64"/>
      </right>
      <top style="thick">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ck">
        <color indexed="64"/>
      </top>
      <bottom style="thick">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bottom style="thick">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diagonal/>
    </border>
    <border>
      <left/>
      <right style="thin">
        <color indexed="64"/>
      </right>
      <top style="thick">
        <color indexed="64"/>
      </top>
      <bottom style="thin">
        <color indexed="64"/>
      </bottom>
      <diagonal/>
    </border>
    <border>
      <left/>
      <right style="thin">
        <color indexed="64"/>
      </right>
      <top style="thin">
        <color indexed="64"/>
      </top>
      <bottom style="thick">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ck">
        <color indexed="64"/>
      </top>
      <bottom style="thin">
        <color indexed="64"/>
      </bottom>
      <diagonal/>
    </border>
    <border>
      <left style="thin">
        <color indexed="64"/>
      </left>
      <right style="medium">
        <color indexed="64"/>
      </right>
      <top style="thick">
        <color indexed="64"/>
      </top>
      <bottom/>
      <diagonal/>
    </border>
    <border>
      <left style="thin">
        <color indexed="64"/>
      </left>
      <right style="medium">
        <color indexed="64"/>
      </right>
      <top/>
      <bottom/>
      <diagonal/>
    </border>
    <border>
      <left style="thin">
        <color indexed="64"/>
      </left>
      <right style="medium">
        <color indexed="64"/>
      </right>
      <top style="thin">
        <color indexed="64"/>
      </top>
      <bottom style="thick">
        <color indexed="64"/>
      </bottom>
      <diagonal/>
    </border>
    <border>
      <left style="thin">
        <color indexed="64"/>
      </left>
      <right style="medium">
        <color indexed="64"/>
      </right>
      <top/>
      <bottom style="thin">
        <color indexed="64"/>
      </bottom>
      <diagonal/>
    </border>
    <border>
      <left/>
      <right style="medium">
        <color indexed="64"/>
      </right>
      <top style="thick">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style="medium">
        <color indexed="64"/>
      </right>
      <top style="thick">
        <color indexed="64"/>
      </top>
      <bottom style="thick">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ck">
        <color indexed="64"/>
      </bottom>
      <diagonal/>
    </border>
    <border>
      <left/>
      <right style="medium">
        <color indexed="64"/>
      </right>
      <top/>
      <bottom style="medium">
        <color indexed="64"/>
      </bottom>
      <diagonal/>
    </border>
    <border>
      <left/>
      <right style="medium">
        <color indexed="64"/>
      </right>
      <top/>
      <bottom style="thin">
        <color indexed="64"/>
      </bottom>
      <diagonal/>
    </border>
    <border>
      <left/>
      <right style="medium">
        <color indexed="64"/>
      </right>
      <top/>
      <bottom/>
      <diagonal/>
    </border>
    <border>
      <left/>
      <right style="medium">
        <color indexed="64"/>
      </right>
      <top style="thick">
        <color indexed="64"/>
      </top>
      <bottom style="thick">
        <color indexed="64"/>
      </bottom>
      <diagonal/>
    </border>
    <border>
      <left/>
      <right style="medium">
        <color indexed="64"/>
      </right>
      <top/>
      <bottom style="thick">
        <color indexed="64"/>
      </bottom>
      <diagonal/>
    </border>
    <border>
      <left style="thin">
        <color indexed="64"/>
      </left>
      <right style="thin">
        <color indexed="64"/>
      </right>
      <top style="thick">
        <color indexed="64"/>
      </top>
      <bottom style="medium">
        <color indexed="64"/>
      </bottom>
      <diagonal/>
    </border>
    <border>
      <left/>
      <right style="thin">
        <color indexed="64"/>
      </right>
      <top/>
      <bottom style="thin">
        <color indexed="64"/>
      </bottom>
      <diagonal/>
    </border>
    <border>
      <left/>
      <right style="medium">
        <color indexed="64"/>
      </right>
      <top style="thin">
        <color indexed="64"/>
      </top>
      <bottom style="thick">
        <color indexed="64"/>
      </bottom>
      <diagonal/>
    </border>
    <border>
      <left style="thin">
        <color indexed="64"/>
      </left>
      <right style="thin">
        <color indexed="64"/>
      </right>
      <top style="medium">
        <color indexed="64"/>
      </top>
      <bottom style="thick">
        <color indexed="64"/>
      </bottom>
      <diagonal/>
    </border>
    <border>
      <left style="medium">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right style="thin">
        <color indexed="64"/>
      </right>
      <top style="thick">
        <color indexed="64"/>
      </top>
      <bottom style="thick">
        <color indexed="64"/>
      </bottom>
      <diagonal/>
    </border>
    <border>
      <left/>
      <right style="thin">
        <color indexed="64"/>
      </right>
      <top style="thin">
        <color indexed="64"/>
      </top>
      <bottom style="medium">
        <color indexed="64"/>
      </bottom>
      <diagonal/>
    </border>
    <border>
      <left style="medium">
        <color indexed="64"/>
      </left>
      <right style="medium">
        <color indexed="64"/>
      </right>
      <top style="thick">
        <color indexed="64"/>
      </top>
      <bottom/>
      <diagonal/>
    </border>
    <border>
      <left style="medium">
        <color indexed="64"/>
      </left>
      <right style="medium">
        <color indexed="64"/>
      </right>
      <top/>
      <bottom/>
      <diagonal/>
    </border>
    <border>
      <left style="medium">
        <color indexed="64"/>
      </left>
      <right style="medium">
        <color indexed="64"/>
      </right>
      <top/>
      <bottom style="thick">
        <color indexed="64"/>
      </bottom>
      <diagonal/>
    </border>
    <border>
      <left style="medium">
        <color indexed="64"/>
      </left>
      <right style="medium">
        <color indexed="64"/>
      </right>
      <top style="thick">
        <color indexed="64"/>
      </top>
      <bottom style="thick">
        <color indexed="64"/>
      </bottom>
      <diagonal/>
    </border>
    <border>
      <left/>
      <right style="thin">
        <color indexed="64"/>
      </right>
      <top style="thick">
        <color indexed="64"/>
      </top>
      <bottom/>
      <diagonal/>
    </border>
    <border>
      <left/>
      <right style="thin">
        <color indexed="64"/>
      </right>
      <top style="medium">
        <color indexed="64"/>
      </top>
      <bottom style="thick">
        <color indexed="64"/>
      </bottom>
      <diagonal/>
    </border>
    <border>
      <left/>
      <right style="thin">
        <color indexed="64"/>
      </right>
      <top/>
      <bottom style="medium">
        <color indexed="64"/>
      </bottom>
      <diagonal/>
    </border>
    <border>
      <left style="medium">
        <color indexed="64"/>
      </left>
      <right style="medium">
        <color indexed="64"/>
      </right>
      <top style="thin">
        <color indexed="64"/>
      </top>
      <bottom style="thick">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thick">
        <color indexed="64"/>
      </top>
      <bottom style="medium">
        <color indexed="64"/>
      </bottom>
      <diagonal/>
    </border>
    <border>
      <left style="medium">
        <color indexed="64"/>
      </left>
      <right style="thin">
        <color indexed="64"/>
      </right>
      <top style="medium">
        <color indexed="64"/>
      </top>
      <bottom style="medium">
        <color indexed="64"/>
      </bottom>
      <diagonal/>
    </border>
    <border>
      <left/>
      <right/>
      <top/>
      <bottom style="thick">
        <color indexed="64"/>
      </bottom>
      <diagonal/>
    </border>
    <border>
      <left/>
      <right/>
      <top style="thick">
        <color indexed="64"/>
      </top>
      <bottom/>
      <diagonal/>
    </border>
    <border>
      <left/>
      <right style="medium">
        <color indexed="64"/>
      </right>
      <top style="thin">
        <color indexed="64"/>
      </top>
      <bottom style="medium">
        <color indexed="64"/>
      </bottom>
      <diagonal/>
    </border>
    <border>
      <left style="medium">
        <color indexed="64"/>
      </left>
      <right style="medium">
        <color indexed="64"/>
      </right>
      <top style="thick">
        <color indexed="64"/>
      </top>
      <bottom style="thin">
        <color indexed="64"/>
      </bottom>
      <diagonal/>
    </border>
    <border>
      <left style="medium">
        <color indexed="64"/>
      </left>
      <right style="medium">
        <color indexed="64"/>
      </right>
      <top style="medium">
        <color indexed="64"/>
      </top>
      <bottom/>
      <diagonal/>
    </border>
    <border>
      <left/>
      <right style="hair">
        <color indexed="64"/>
      </right>
      <top/>
      <bottom/>
      <diagonal/>
    </border>
    <border>
      <left style="medium">
        <color indexed="64"/>
      </left>
      <right style="thin">
        <color indexed="64"/>
      </right>
      <top style="thick">
        <color indexed="64"/>
      </top>
      <bottom/>
      <diagonal/>
    </border>
    <border>
      <left style="medium">
        <color indexed="64"/>
      </left>
      <right style="thin">
        <color indexed="64"/>
      </right>
      <top/>
      <bottom style="thick">
        <color indexed="64"/>
      </bottom>
      <diagonal/>
    </border>
    <border>
      <left style="medium">
        <color indexed="64"/>
      </left>
      <right style="thin">
        <color indexed="64"/>
      </right>
      <top style="thick">
        <color indexed="64"/>
      </top>
      <bottom style="thick">
        <color indexed="64"/>
      </bottom>
      <diagonal/>
    </border>
    <border>
      <left style="medium">
        <color indexed="64"/>
      </left>
      <right style="thin">
        <color indexed="64"/>
      </right>
      <top/>
      <bottom/>
      <diagonal/>
    </border>
    <border>
      <left/>
      <right style="thin">
        <color indexed="64"/>
      </right>
      <top style="thin">
        <color indexed="64"/>
      </top>
      <bottom/>
      <diagonal/>
    </border>
    <border>
      <left style="medium">
        <color indexed="64"/>
      </left>
      <right style="thin">
        <color indexed="64"/>
      </right>
      <top style="thick">
        <color indexed="64"/>
      </top>
      <bottom style="thin">
        <color indexed="64"/>
      </bottom>
      <diagonal/>
    </border>
    <border>
      <left style="medium">
        <color indexed="64"/>
      </left>
      <right style="thin">
        <color indexed="64"/>
      </right>
      <top style="thin">
        <color indexed="64"/>
      </top>
      <bottom style="thick">
        <color indexed="64"/>
      </bottom>
      <diagonal/>
    </border>
    <border>
      <left style="thin">
        <color indexed="64"/>
      </left>
      <right/>
      <top style="thin">
        <color indexed="64"/>
      </top>
      <bottom/>
      <diagonal/>
    </border>
    <border>
      <left style="medium">
        <color indexed="64"/>
      </left>
      <right style="medium">
        <color indexed="64"/>
      </right>
      <top style="medium">
        <color indexed="64"/>
      </top>
      <bottom style="thick">
        <color indexed="64"/>
      </bottom>
      <diagonal/>
    </border>
    <border>
      <left style="thin">
        <color indexed="64"/>
      </left>
      <right/>
      <top/>
      <bottom style="thick">
        <color indexed="64"/>
      </bottom>
      <diagonal/>
    </border>
    <border>
      <left style="medium">
        <color indexed="64"/>
      </left>
      <right style="thin">
        <color indexed="64"/>
      </right>
      <top style="medium">
        <color indexed="64"/>
      </top>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thin">
        <color indexed="64"/>
      </left>
      <right/>
      <top style="thick">
        <color indexed="64"/>
      </top>
      <bottom/>
      <diagonal/>
    </border>
    <border>
      <left style="thin">
        <color indexed="64"/>
      </left>
      <right/>
      <top style="thin">
        <color indexed="64"/>
      </top>
      <bottom style="thick">
        <color indexed="64"/>
      </bottom>
      <diagonal/>
    </border>
    <border>
      <left style="thin">
        <color indexed="64"/>
      </left>
      <right/>
      <top style="thick">
        <color indexed="64"/>
      </top>
      <bottom style="thick">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ck">
        <color indexed="64"/>
      </top>
      <bottom style="thick">
        <color indexed="64"/>
      </bottom>
      <diagonal/>
    </border>
    <border>
      <left style="medium">
        <color indexed="64"/>
      </left>
      <right style="thin">
        <color indexed="64"/>
      </right>
      <top/>
      <bottom style="thin">
        <color indexed="64"/>
      </bottom>
      <diagonal/>
    </border>
    <border>
      <left style="medium">
        <color indexed="64"/>
      </left>
      <right/>
      <top/>
      <bottom/>
      <diagonal/>
    </border>
    <border>
      <left style="medium">
        <color indexed="64"/>
      </left>
      <right/>
      <top style="thick">
        <color indexed="64"/>
      </top>
      <bottom/>
      <diagonal/>
    </border>
    <border>
      <left style="medium">
        <color indexed="64"/>
      </left>
      <right/>
      <top/>
      <bottom style="thick">
        <color indexed="64"/>
      </bottom>
      <diagonal/>
    </border>
    <border>
      <left/>
      <right style="medium">
        <color indexed="64"/>
      </right>
      <top style="thick">
        <color indexed="64"/>
      </top>
      <bottom/>
      <diagonal/>
    </border>
  </borders>
  <cellStyleXfs count="12">
    <xf numFmtId="0" fontId="0" fillId="0" borderId="0"/>
    <xf numFmtId="0" fontId="7" fillId="0" borderId="0">
      <alignment vertical="center"/>
    </xf>
    <xf numFmtId="0" fontId="13" fillId="0" borderId="0"/>
    <xf numFmtId="0" fontId="14" fillId="0" borderId="0"/>
    <xf numFmtId="0" fontId="15" fillId="0" borderId="0"/>
    <xf numFmtId="0" fontId="16" fillId="0" borderId="0"/>
    <xf numFmtId="43" fontId="18" fillId="0" borderId="0" applyFont="0" applyFill="0" applyBorder="0" applyAlignment="0" applyProtection="0"/>
    <xf numFmtId="0" fontId="13" fillId="0" borderId="0">
      <alignment vertical="center"/>
    </xf>
    <xf numFmtId="0" fontId="13" fillId="0" borderId="0">
      <alignment vertical="center"/>
    </xf>
    <xf numFmtId="0" fontId="21" fillId="0" borderId="0"/>
    <xf numFmtId="0" fontId="13" fillId="0" borderId="0"/>
    <xf numFmtId="0" fontId="13" fillId="0" borderId="0"/>
  </cellStyleXfs>
  <cellXfs count="2076">
    <xf numFmtId="0" fontId="0" fillId="0" borderId="0" xfId="0"/>
    <xf numFmtId="0" fontId="2" fillId="0" borderId="0" xfId="0" applyFont="1"/>
    <xf numFmtId="0" fontId="0" fillId="4" borderId="1" xfId="0" quotePrefix="1" applyFont="1" applyFill="1" applyBorder="1" applyAlignment="1">
      <alignment horizontal="left" vertical="center" wrapText="1"/>
    </xf>
    <xf numFmtId="9" fontId="0" fillId="4" borderId="1" xfId="0" applyNumberFormat="1" applyFont="1" applyFill="1" applyBorder="1" applyAlignment="1">
      <alignment horizontal="center" vertical="center"/>
    </xf>
    <xf numFmtId="9" fontId="2" fillId="4" borderId="1" xfId="0" applyNumberFormat="1" applyFont="1" applyFill="1" applyBorder="1" applyAlignment="1">
      <alignment horizontal="center" vertical="center"/>
    </xf>
    <xf numFmtId="0" fontId="5" fillId="0" borderId="1" xfId="0" applyFont="1" applyBorder="1" applyAlignment="1">
      <alignment vertical="center"/>
    </xf>
    <xf numFmtId="0" fontId="0" fillId="0" borderId="1" xfId="0" quotePrefix="1" applyFont="1" applyBorder="1" applyAlignment="1">
      <alignment horizontal="left" vertical="center"/>
    </xf>
    <xf numFmtId="0" fontId="2" fillId="4" borderId="1" xfId="0" quotePrefix="1" applyFont="1" applyFill="1" applyBorder="1" applyAlignment="1">
      <alignment horizontal="left" vertical="center" wrapText="1"/>
    </xf>
    <xf numFmtId="0" fontId="4" fillId="0" borderId="1" xfId="0" quotePrefix="1" applyFont="1" applyBorder="1" applyAlignment="1">
      <alignment vertical="center"/>
    </xf>
    <xf numFmtId="0" fontId="0" fillId="4" borderId="0" xfId="0" applyFill="1"/>
    <xf numFmtId="0" fontId="0" fillId="0" borderId="0" xfId="0"/>
    <xf numFmtId="0" fontId="1" fillId="0" borderId="1" xfId="0" applyFont="1" applyBorder="1" applyAlignment="1">
      <alignment horizontal="left" vertical="center" wrapText="1"/>
    </xf>
    <xf numFmtId="164" fontId="0" fillId="0" borderId="1" xfId="0" applyNumberFormat="1" applyFont="1" applyBorder="1" applyAlignment="1">
      <alignment horizontal="center" vertical="center"/>
    </xf>
    <xf numFmtId="9" fontId="0" fillId="0" borderId="1" xfId="0" applyNumberFormat="1" applyFont="1" applyBorder="1" applyAlignment="1">
      <alignment horizontal="center" vertical="center"/>
    </xf>
    <xf numFmtId="0" fontId="0" fillId="0" borderId="1" xfId="0" quotePrefix="1" applyFont="1" applyBorder="1" applyAlignment="1">
      <alignment horizontal="left" vertical="center" wrapText="1"/>
    </xf>
    <xf numFmtId="0" fontId="1" fillId="0" borderId="1" xfId="0" applyFont="1" applyBorder="1" applyAlignment="1">
      <alignment vertical="center" wrapText="1"/>
    </xf>
    <xf numFmtId="0" fontId="1" fillId="0" borderId="1" xfId="0" quotePrefix="1" applyFont="1" applyBorder="1" applyAlignment="1">
      <alignment horizontal="left" vertical="center" wrapText="1"/>
    </xf>
    <xf numFmtId="0" fontId="2" fillId="0" borderId="1" xfId="0" quotePrefix="1" applyFont="1" applyBorder="1" applyAlignment="1">
      <alignment horizontal="left"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horizontal="center" vertical="center"/>
    </xf>
    <xf numFmtId="0" fontId="4" fillId="3" borderId="1" xfId="0" quotePrefix="1" applyFont="1" applyFill="1" applyBorder="1" applyAlignment="1">
      <alignment horizontal="left" vertical="center" wrapText="1"/>
    </xf>
    <xf numFmtId="0" fontId="4" fillId="0" borderId="1" xfId="0" quotePrefix="1" applyFont="1" applyBorder="1" applyAlignment="1">
      <alignment horizontal="left" vertical="center"/>
    </xf>
    <xf numFmtId="0" fontId="0" fillId="0" borderId="0" xfId="0" applyFill="1"/>
    <xf numFmtId="0" fontId="2" fillId="6" borderId="1" xfId="0" applyFont="1" applyFill="1" applyBorder="1" applyAlignment="1">
      <alignment horizontal="center" vertical="center"/>
    </xf>
    <xf numFmtId="0" fontId="0" fillId="0" borderId="1" xfId="0" quotePrefix="1" applyFont="1" applyBorder="1" applyAlignment="1">
      <alignment vertical="center" wrapText="1"/>
    </xf>
    <xf numFmtId="0" fontId="0" fillId="0" borderId="0" xfId="0" applyBorder="1"/>
    <xf numFmtId="0" fontId="0" fillId="0" borderId="0" xfId="0" applyFill="1" applyBorder="1"/>
    <xf numFmtId="0" fontId="0" fillId="0" borderId="0" xfId="0" applyBorder="1" applyAlignment="1">
      <alignment horizontal="left" wrapText="1"/>
    </xf>
    <xf numFmtId="0" fontId="0" fillId="0" borderId="0" xfId="0" applyBorder="1" applyAlignment="1">
      <alignment horizontal="center"/>
    </xf>
    <xf numFmtId="0" fontId="11" fillId="0" borderId="0" xfId="0" applyFont="1" applyFill="1" applyBorder="1" applyAlignment="1"/>
    <xf numFmtId="0" fontId="2" fillId="0" borderId="0" xfId="0" applyFont="1"/>
    <xf numFmtId="0" fontId="2" fillId="0" borderId="1" xfId="0" applyFont="1" applyFill="1" applyBorder="1" applyAlignment="1">
      <alignment vertical="center"/>
    </xf>
    <xf numFmtId="0" fontId="10" fillId="0" borderId="1" xfId="0" applyFont="1" applyBorder="1" applyAlignment="1">
      <alignment horizontal="center" vertical="center"/>
    </xf>
    <xf numFmtId="0" fontId="2" fillId="4" borderId="1" xfId="0" applyFont="1" applyFill="1" applyBorder="1" applyAlignment="1">
      <alignment vertical="center"/>
    </xf>
    <xf numFmtId="0" fontId="10" fillId="4" borderId="1" xfId="0" applyFont="1" applyFill="1" applyBorder="1" applyAlignment="1">
      <alignment horizontal="center" vertical="center"/>
    </xf>
    <xf numFmtId="0" fontId="2" fillId="6" borderId="1" xfId="0" applyFont="1" applyFill="1" applyBorder="1" applyAlignment="1">
      <alignment vertical="center"/>
    </xf>
    <xf numFmtId="0" fontId="2" fillId="0" borderId="1" xfId="0" applyFont="1" applyBorder="1" applyAlignment="1">
      <alignment horizontal="center" vertical="center" wrapText="1"/>
    </xf>
    <xf numFmtId="0" fontId="2" fillId="6" borderId="1" xfId="0" applyFont="1" applyFill="1" applyBorder="1" applyAlignment="1">
      <alignment horizontal="center"/>
    </xf>
    <xf numFmtId="0" fontId="2" fillId="0" borderId="1" xfId="0" applyFont="1" applyBorder="1" applyAlignment="1">
      <alignment vertical="center"/>
    </xf>
    <xf numFmtId="0" fontId="10" fillId="6" borderId="1" xfId="0" applyFont="1" applyFill="1" applyBorder="1" applyAlignment="1">
      <alignment horizontal="center" vertical="center"/>
    </xf>
    <xf numFmtId="0" fontId="6" fillId="6" borderId="1" xfId="0" applyFont="1" applyFill="1" applyBorder="1" applyAlignment="1">
      <alignment horizontal="center" vertical="center"/>
    </xf>
    <xf numFmtId="165" fontId="2" fillId="0" borderId="1" xfId="0" applyNumberFormat="1" applyFont="1" applyFill="1" applyBorder="1" applyAlignment="1">
      <alignment vertical="center"/>
    </xf>
    <xf numFmtId="0" fontId="2" fillId="0" borderId="1" xfId="0" applyFont="1" applyBorder="1" applyAlignment="1">
      <alignment horizontal="center" vertical="center"/>
    </xf>
    <xf numFmtId="9" fontId="0" fillId="0" borderId="1" xfId="0" applyNumberFormat="1" applyFont="1" applyBorder="1" applyAlignment="1">
      <alignment horizontal="center" vertical="center" wrapText="1"/>
    </xf>
    <xf numFmtId="0" fontId="5" fillId="0" borderId="1" xfId="0" quotePrefix="1" applyFont="1" applyFill="1" applyBorder="1" applyAlignment="1">
      <alignment horizontal="left" vertical="center"/>
    </xf>
    <xf numFmtId="0" fontId="5" fillId="0" borderId="1" xfId="0" quotePrefix="1" applyFont="1" applyFill="1" applyBorder="1" applyAlignment="1">
      <alignment horizontal="left" vertical="center" wrapText="1"/>
    </xf>
    <xf numFmtId="0" fontId="2" fillId="0" borderId="1" xfId="0" quotePrefix="1" applyFont="1" applyFill="1" applyBorder="1" applyAlignment="1">
      <alignment horizontal="left" vertical="center"/>
    </xf>
    <xf numFmtId="0" fontId="2" fillId="0" borderId="1" xfId="1" applyFont="1" applyFill="1" applyBorder="1" applyAlignment="1">
      <alignment horizontal="center" vertical="center"/>
    </xf>
    <xf numFmtId="9" fontId="2" fillId="0" borderId="1" xfId="1" applyNumberFormat="1" applyFont="1" applyFill="1" applyBorder="1" applyAlignment="1">
      <alignment horizontal="center" vertical="center"/>
    </xf>
    <xf numFmtId="0" fontId="2" fillId="0" borderId="1" xfId="1" applyFont="1" applyFill="1" applyBorder="1" applyAlignment="1">
      <alignment horizontal="center" vertical="center" wrapText="1"/>
    </xf>
    <xf numFmtId="0" fontId="2"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0" fillId="0" borderId="1" xfId="0" quotePrefix="1" applyFont="1" applyFill="1" applyBorder="1" applyAlignment="1">
      <alignment horizontal="left" vertical="center" wrapText="1"/>
    </xf>
    <xf numFmtId="0" fontId="0" fillId="0" borderId="1" xfId="0" quotePrefix="1" applyFont="1" applyBorder="1" applyAlignment="1">
      <alignment vertical="center"/>
    </xf>
    <xf numFmtId="0" fontId="2" fillId="0" borderId="1" xfId="0" quotePrefix="1" applyFont="1" applyFill="1" applyBorder="1" applyAlignment="1">
      <alignment horizontal="left" vertical="center" wrapText="1"/>
    </xf>
    <xf numFmtId="0" fontId="4" fillId="0" borderId="1" xfId="0" quotePrefix="1" applyFont="1" applyBorder="1" applyAlignment="1">
      <alignment horizontal="left" vertical="center" wrapText="1"/>
    </xf>
    <xf numFmtId="0" fontId="2" fillId="0" borderId="1" xfId="0" quotePrefix="1" applyFont="1" applyBorder="1" applyAlignment="1">
      <alignment vertical="center"/>
    </xf>
    <xf numFmtId="9" fontId="2" fillId="0" borderId="1" xfId="0" applyNumberFormat="1" applyFont="1" applyBorder="1" applyAlignment="1">
      <alignment horizontal="center" vertical="center"/>
    </xf>
    <xf numFmtId="0" fontId="1" fillId="0" borderId="1" xfId="0" quotePrefix="1" applyFont="1" applyBorder="1" applyAlignment="1">
      <alignment horizontal="left" vertical="center"/>
    </xf>
    <xf numFmtId="0" fontId="0" fillId="0" borderId="1" xfId="0" quotePrefix="1" applyFont="1" applyFill="1" applyBorder="1" applyAlignment="1">
      <alignment vertical="center" wrapText="1"/>
    </xf>
    <xf numFmtId="0" fontId="5" fillId="0" borderId="1" xfId="1" applyNumberFormat="1" applyFont="1" applyFill="1" applyBorder="1" applyAlignment="1">
      <alignment horizontal="left" vertical="center" wrapText="1"/>
    </xf>
    <xf numFmtId="0" fontId="2" fillId="0" borderId="1" xfId="1" quotePrefix="1" applyNumberFormat="1" applyFont="1" applyFill="1" applyBorder="1" applyAlignment="1">
      <alignment horizontal="left" vertical="center" wrapText="1"/>
    </xf>
    <xf numFmtId="0" fontId="8" fillId="0" borderId="0" xfId="0" applyFont="1" applyBorder="1"/>
    <xf numFmtId="0" fontId="8" fillId="0" borderId="0" xfId="0" applyFont="1" applyBorder="1" applyAlignment="1">
      <alignment horizontal="center"/>
    </xf>
    <xf numFmtId="0" fontId="8" fillId="0" borderId="0" xfId="0" applyFont="1" applyBorder="1" applyAlignment="1">
      <alignment horizontal="center" wrapText="1"/>
    </xf>
    <xf numFmtId="0" fontId="8" fillId="0" borderId="0" xfId="0" applyFont="1" applyBorder="1" applyAlignment="1">
      <alignment horizontal="center" vertical="center" wrapText="1"/>
    </xf>
    <xf numFmtId="0" fontId="8" fillId="0" borderId="0" xfId="0" applyFont="1" applyBorder="1" applyAlignment="1">
      <alignment horizontal="left"/>
    </xf>
    <xf numFmtId="0" fontId="8" fillId="0" borderId="0" xfId="0" applyFont="1" applyBorder="1" applyAlignment="1">
      <alignment horizontal="left" wrapText="1"/>
    </xf>
    <xf numFmtId="0" fontId="1" fillId="0" borderId="1" xfId="0" applyFont="1" applyFill="1" applyBorder="1" applyAlignment="1">
      <alignment vertical="center"/>
    </xf>
    <xf numFmtId="0" fontId="0" fillId="0" borderId="1" xfId="0" quotePrefix="1" applyFont="1" applyFill="1" applyBorder="1" applyAlignment="1">
      <alignment vertical="center"/>
    </xf>
    <xf numFmtId="0" fontId="4" fillId="0" borderId="1" xfId="0" quotePrefix="1" applyFont="1" applyFill="1" applyBorder="1" applyAlignment="1">
      <alignment vertical="center"/>
    </xf>
    <xf numFmtId="0" fontId="0" fillId="0" borderId="1" xfId="0" quotePrefix="1" applyFont="1" applyFill="1" applyBorder="1" applyAlignment="1">
      <alignment horizontal="left" vertical="center"/>
    </xf>
    <xf numFmtId="0" fontId="4" fillId="0" borderId="1" xfId="0" quotePrefix="1" applyFont="1" applyFill="1" applyBorder="1" applyAlignment="1">
      <alignment horizontal="left" vertical="center"/>
    </xf>
    <xf numFmtId="9" fontId="0" fillId="4" borderId="7" xfId="0" applyNumberFormat="1" applyFont="1" applyFill="1" applyBorder="1" applyAlignment="1">
      <alignment horizontal="center" vertical="center"/>
    </xf>
    <xf numFmtId="0" fontId="1" fillId="0" borderId="2" xfId="0" quotePrefix="1" applyFont="1" applyBorder="1" applyAlignment="1">
      <alignment horizontal="left" vertical="center" wrapText="1"/>
    </xf>
    <xf numFmtId="164" fontId="0" fillId="0" borderId="2" xfId="0" applyNumberFormat="1" applyFont="1" applyBorder="1" applyAlignment="1">
      <alignment horizontal="center" vertical="center"/>
    </xf>
    <xf numFmtId="9" fontId="0" fillId="0" borderId="2" xfId="0" applyNumberFormat="1" applyFont="1" applyBorder="1" applyAlignment="1">
      <alignment horizontal="center" vertical="center"/>
    </xf>
    <xf numFmtId="9" fontId="0" fillId="0" borderId="7" xfId="0" applyNumberFormat="1" applyFont="1" applyFill="1" applyBorder="1" applyAlignment="1">
      <alignment horizontal="center" vertical="center"/>
    </xf>
    <xf numFmtId="164" fontId="2" fillId="4" borderId="7" xfId="0" applyNumberFormat="1" applyFont="1" applyFill="1" applyBorder="1" applyAlignment="1">
      <alignment horizontal="center" vertical="center"/>
    </xf>
    <xf numFmtId="9" fontId="2" fillId="4" borderId="7" xfId="0" applyNumberFormat="1" applyFont="1" applyFill="1" applyBorder="1" applyAlignment="1">
      <alignment horizontal="center" vertical="center"/>
    </xf>
    <xf numFmtId="9" fontId="2" fillId="0" borderId="7" xfId="0" applyNumberFormat="1" applyFont="1" applyFill="1" applyBorder="1" applyAlignment="1">
      <alignment horizontal="center" vertical="center"/>
    </xf>
    <xf numFmtId="9" fontId="2" fillId="0" borderId="8" xfId="0" applyNumberFormat="1" applyFont="1" applyFill="1" applyBorder="1" applyAlignment="1">
      <alignment horizontal="center" vertical="center"/>
    </xf>
    <xf numFmtId="9" fontId="2" fillId="0" borderId="11" xfId="0" applyNumberFormat="1" applyFont="1" applyFill="1" applyBorder="1" applyAlignment="1">
      <alignment horizontal="center" vertical="center"/>
    </xf>
    <xf numFmtId="0" fontId="2" fillId="0" borderId="7" xfId="0" quotePrefix="1" applyFont="1" applyFill="1" applyBorder="1" applyAlignment="1">
      <alignment horizontal="left" vertical="center" wrapText="1"/>
    </xf>
    <xf numFmtId="0" fontId="2" fillId="0" borderId="7" xfId="0" quotePrefix="1" applyFont="1" applyFill="1" applyBorder="1" applyAlignment="1">
      <alignment horizontal="left" vertical="center"/>
    </xf>
    <xf numFmtId="15" fontId="0" fillId="0" borderId="7" xfId="0" applyNumberFormat="1" applyFont="1" applyBorder="1" applyAlignment="1">
      <alignment horizontal="center" vertical="center" wrapText="1"/>
    </xf>
    <xf numFmtId="9" fontId="2" fillId="0" borderId="7" xfId="0" applyNumberFormat="1" applyFont="1" applyBorder="1" applyAlignment="1">
      <alignment horizontal="center" vertical="center"/>
    </xf>
    <xf numFmtId="0" fontId="2" fillId="0" borderId="7" xfId="0" applyFont="1" applyBorder="1" applyAlignment="1">
      <alignment horizontal="center" vertical="center"/>
    </xf>
    <xf numFmtId="15" fontId="0" fillId="0" borderId="11" xfId="0" applyNumberFormat="1" applyFont="1" applyBorder="1" applyAlignment="1">
      <alignment horizontal="center" vertical="center" wrapText="1"/>
    </xf>
    <xf numFmtId="9" fontId="2" fillId="0" borderId="11" xfId="0" applyNumberFormat="1" applyFont="1" applyBorder="1" applyAlignment="1">
      <alignment horizontal="center" vertical="center"/>
    </xf>
    <xf numFmtId="0" fontId="2" fillId="0" borderId="11" xfId="0" applyFont="1" applyBorder="1" applyAlignment="1">
      <alignment horizontal="center" vertical="center"/>
    </xf>
    <xf numFmtId="15" fontId="0" fillId="0" borderId="7" xfId="0" applyNumberFormat="1" applyFont="1" applyFill="1" applyBorder="1" applyAlignment="1">
      <alignment horizontal="center" vertical="center" wrapText="1"/>
    </xf>
    <xf numFmtId="0" fontId="1" fillId="0" borderId="11" xfId="0" applyFont="1" applyBorder="1" applyAlignment="1">
      <alignment vertical="center"/>
    </xf>
    <xf numFmtId="0" fontId="0" fillId="0" borderId="7" xfId="0" quotePrefix="1" applyFont="1" applyBorder="1" applyAlignment="1">
      <alignment vertical="center"/>
    </xf>
    <xf numFmtId="0" fontId="1" fillId="0" borderId="11" xfId="0" applyFont="1" applyFill="1" applyBorder="1" applyAlignment="1">
      <alignment vertical="center" wrapText="1"/>
    </xf>
    <xf numFmtId="0" fontId="1" fillId="0" borderId="11" xfId="0" applyFont="1" applyBorder="1" applyAlignment="1">
      <alignment vertical="center" wrapText="1"/>
    </xf>
    <xf numFmtId="0" fontId="0" fillId="0" borderId="7" xfId="0" quotePrefix="1" applyFont="1" applyFill="1" applyBorder="1" applyAlignment="1">
      <alignment horizontal="left" vertical="center" wrapText="1"/>
    </xf>
    <xf numFmtId="0" fontId="5" fillId="0" borderId="11" xfId="0" quotePrefix="1" applyFont="1" applyFill="1" applyBorder="1" applyAlignment="1">
      <alignment horizontal="left" vertical="center"/>
    </xf>
    <xf numFmtId="0" fontId="5" fillId="0" borderId="9" xfId="0" applyFont="1" applyFill="1" applyBorder="1" applyAlignment="1">
      <alignment horizontal="left" vertical="center"/>
    </xf>
    <xf numFmtId="9" fontId="2" fillId="0" borderId="9" xfId="0" applyNumberFormat="1" applyFont="1" applyFill="1" applyBorder="1" applyAlignment="1">
      <alignment horizontal="center" vertical="center"/>
    </xf>
    <xf numFmtId="0" fontId="2" fillId="0" borderId="9" xfId="0" applyFont="1" applyFill="1" applyBorder="1" applyAlignment="1">
      <alignment horizontal="center" vertical="center"/>
    </xf>
    <xf numFmtId="0" fontId="5" fillId="0" borderId="11" xfId="0" quotePrefix="1" applyFont="1" applyFill="1" applyBorder="1" applyAlignment="1">
      <alignment horizontal="left" vertical="center" wrapText="1"/>
    </xf>
    <xf numFmtId="0" fontId="5" fillId="0" borderId="7" xfId="0" quotePrefix="1" applyFont="1" applyFill="1" applyBorder="1" applyAlignment="1">
      <alignment horizontal="left" vertical="center" wrapText="1"/>
    </xf>
    <xf numFmtId="9" fontId="0" fillId="0" borderId="11" xfId="0" applyNumberFormat="1" applyFont="1" applyFill="1" applyBorder="1" applyAlignment="1">
      <alignment horizontal="center" vertical="center"/>
    </xf>
    <xf numFmtId="0" fontId="5"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15" xfId="0" applyFont="1" applyFill="1" applyBorder="1"/>
    <xf numFmtId="0" fontId="2" fillId="6" borderId="15" xfId="0" applyFont="1" applyFill="1" applyBorder="1"/>
    <xf numFmtId="0" fontId="2" fillId="6" borderId="16" xfId="0" applyFont="1" applyFill="1" applyBorder="1"/>
    <xf numFmtId="0" fontId="2" fillId="0" borderId="9" xfId="0" applyFont="1" applyFill="1" applyBorder="1" applyAlignment="1">
      <alignment horizontal="center" vertical="center" wrapText="1"/>
    </xf>
    <xf numFmtId="0" fontId="1" fillId="4" borderId="11" xfId="0" applyFont="1" applyFill="1" applyBorder="1" applyAlignment="1">
      <alignment vertical="center" wrapText="1"/>
    </xf>
    <xf numFmtId="15" fontId="0" fillId="4" borderId="11" xfId="0" applyNumberFormat="1" applyFont="1" applyFill="1" applyBorder="1" applyAlignment="1">
      <alignment horizontal="center" vertical="center" wrapText="1"/>
    </xf>
    <xf numFmtId="0" fontId="0" fillId="4" borderId="7" xfId="0" quotePrefix="1" applyFont="1" applyFill="1" applyBorder="1" applyAlignment="1">
      <alignment horizontal="left" vertical="center" wrapText="1"/>
    </xf>
    <xf numFmtId="0" fontId="1" fillId="0" borderId="11" xfId="0" quotePrefix="1" applyFont="1" applyFill="1" applyBorder="1" applyAlignment="1">
      <alignment horizontal="left" vertical="center" wrapText="1"/>
    </xf>
    <xf numFmtId="0" fontId="0" fillId="0" borderId="1" xfId="0" quotePrefix="1" applyFont="1" applyFill="1" applyBorder="1"/>
    <xf numFmtId="0" fontId="2" fillId="4" borderId="11" xfId="0" quotePrefix="1" applyFont="1" applyFill="1" applyBorder="1" applyAlignment="1">
      <alignment horizontal="left" vertical="center" wrapText="1"/>
    </xf>
    <xf numFmtId="9" fontId="2" fillId="4" borderId="11" xfId="0" applyNumberFormat="1" applyFont="1" applyFill="1" applyBorder="1" applyAlignment="1">
      <alignment horizontal="center" vertical="center"/>
    </xf>
    <xf numFmtId="0" fontId="5" fillId="0" borderId="1" xfId="0" quotePrefix="1" applyFont="1" applyBorder="1" applyAlignment="1">
      <alignment vertical="center"/>
    </xf>
    <xf numFmtId="0" fontId="8" fillId="0" borderId="0" xfId="0" applyFont="1" applyFill="1" applyBorder="1"/>
    <xf numFmtId="0" fontId="5" fillId="0" borderId="1" xfId="0" applyFont="1" applyFill="1" applyBorder="1" applyAlignment="1">
      <alignment vertical="center"/>
    </xf>
    <xf numFmtId="0" fontId="1" fillId="4" borderId="1" xfId="0" quotePrefix="1" applyFont="1" applyFill="1" applyBorder="1" applyAlignment="1">
      <alignment horizontal="left" vertical="center" wrapText="1"/>
    </xf>
    <xf numFmtId="0" fontId="0" fillId="0" borderId="2" xfId="0" quotePrefix="1" applyFont="1" applyFill="1" applyBorder="1" applyAlignment="1">
      <alignment vertical="center"/>
    </xf>
    <xf numFmtId="0" fontId="5" fillId="0" borderId="4" xfId="0" quotePrefix="1" applyFont="1" applyFill="1" applyBorder="1" applyAlignment="1">
      <alignment horizontal="left" vertical="center" wrapText="1"/>
    </xf>
    <xf numFmtId="0" fontId="0" fillId="0" borderId="9" xfId="0" applyFont="1" applyFill="1" applyBorder="1" applyAlignment="1">
      <alignment horizontal="center" vertical="center" wrapText="1"/>
    </xf>
    <xf numFmtId="164" fontId="0" fillId="0" borderId="9" xfId="0" applyNumberFormat="1" applyFont="1" applyFill="1" applyBorder="1" applyAlignment="1">
      <alignment horizontal="center" vertical="center"/>
    </xf>
    <xf numFmtId="0" fontId="1" fillId="0" borderId="2" xfId="0" quotePrefix="1" applyFont="1" applyFill="1" applyBorder="1" applyAlignment="1">
      <alignment vertical="center" wrapText="1"/>
    </xf>
    <xf numFmtId="0" fontId="0" fillId="0" borderId="3" xfId="0" quotePrefix="1" applyFont="1" applyFill="1" applyBorder="1" applyAlignment="1">
      <alignment vertical="center"/>
    </xf>
    <xf numFmtId="0" fontId="0" fillId="0" borderId="1" xfId="0" quotePrefix="1" applyFont="1" applyBorder="1" applyAlignment="1">
      <alignment horizontal="left" wrapText="1"/>
    </xf>
    <xf numFmtId="0" fontId="0" fillId="0" borderId="1" xfId="0" quotePrefix="1" applyFont="1" applyBorder="1"/>
    <xf numFmtId="0" fontId="1" fillId="0" borderId="1" xfId="0" applyFont="1" applyBorder="1"/>
    <xf numFmtId="0" fontId="0" fillId="0" borderId="1" xfId="0" applyFont="1" applyBorder="1" applyAlignment="1">
      <alignment horizontal="center" wrapText="1"/>
    </xf>
    <xf numFmtId="9" fontId="0" fillId="0" borderId="2" xfId="0" applyNumberFormat="1" applyFont="1" applyFill="1" applyBorder="1" applyAlignment="1">
      <alignment horizontal="center" vertical="center"/>
    </xf>
    <xf numFmtId="0" fontId="12" fillId="0" borderId="1" xfId="0" applyFont="1" applyFill="1" applyBorder="1" applyAlignment="1">
      <alignment vertical="center"/>
    </xf>
    <xf numFmtId="0" fontId="4" fillId="0" borderId="2" xfId="0" quotePrefix="1" applyFont="1" applyBorder="1" applyAlignment="1">
      <alignment vertical="center"/>
    </xf>
    <xf numFmtId="0" fontId="4" fillId="0" borderId="3" xfId="0" quotePrefix="1" applyFont="1" applyBorder="1" applyAlignment="1">
      <alignment vertical="center"/>
    </xf>
    <xf numFmtId="0" fontId="12" fillId="0" borderId="1" xfId="0" applyFont="1" applyBorder="1"/>
    <xf numFmtId="0" fontId="0" fillId="0" borderId="9" xfId="0" applyFont="1" applyFill="1" applyBorder="1" applyAlignment="1">
      <alignment horizontal="center" vertical="center"/>
    </xf>
    <xf numFmtId="0" fontId="0" fillId="0" borderId="23" xfId="0" applyFont="1" applyFill="1" applyBorder="1" applyAlignment="1">
      <alignment horizontal="center" vertical="center"/>
    </xf>
    <xf numFmtId="9" fontId="0" fillId="0" borderId="9" xfId="0" applyNumberFormat="1" applyFont="1" applyFill="1" applyBorder="1" applyAlignment="1">
      <alignment horizontal="center" vertical="center"/>
    </xf>
    <xf numFmtId="0" fontId="1" fillId="0" borderId="7" xfId="0" quotePrefix="1" applyFont="1" applyFill="1" applyBorder="1" applyAlignment="1">
      <alignment horizontal="left" vertical="center" wrapText="1"/>
    </xf>
    <xf numFmtId="0" fontId="1" fillId="0" borderId="9" xfId="0" quotePrefix="1" applyFont="1" applyFill="1" applyBorder="1" applyAlignment="1">
      <alignment horizontal="left" vertical="center" wrapText="1"/>
    </xf>
    <xf numFmtId="9" fontId="0" fillId="4" borderId="9" xfId="0" applyNumberFormat="1" applyFont="1" applyFill="1" applyBorder="1" applyAlignment="1">
      <alignment horizontal="center" vertical="center"/>
    </xf>
    <xf numFmtId="0" fontId="0" fillId="4" borderId="9" xfId="0" applyFont="1" applyFill="1" applyBorder="1" applyAlignment="1">
      <alignment horizontal="center" vertical="center"/>
    </xf>
    <xf numFmtId="0" fontId="0" fillId="4" borderId="1" xfId="0" quotePrefix="1" applyFont="1" applyFill="1" applyBorder="1" applyAlignment="1">
      <alignment vertical="center" wrapText="1"/>
    </xf>
    <xf numFmtId="0" fontId="0" fillId="0" borderId="2" xfId="0" quotePrefix="1" applyFont="1" applyFill="1" applyBorder="1" applyAlignment="1">
      <alignment vertical="center" wrapText="1"/>
    </xf>
    <xf numFmtId="0" fontId="5" fillId="4" borderId="11" xfId="0" applyFont="1" applyFill="1" applyBorder="1" applyAlignment="1">
      <alignment horizontal="left" vertical="center" wrapText="1"/>
    </xf>
    <xf numFmtId="0" fontId="1" fillId="0" borderId="8" xfId="0" quotePrefix="1" applyFont="1" applyFill="1" applyBorder="1" applyAlignment="1">
      <alignment horizontal="left" vertical="center" wrapText="1"/>
    </xf>
    <xf numFmtId="166" fontId="2" fillId="0" borderId="7" xfId="0" applyNumberFormat="1" applyFont="1" applyFill="1" applyBorder="1" applyAlignment="1">
      <alignment horizontal="center" vertical="center"/>
    </xf>
    <xf numFmtId="0" fontId="5" fillId="4" borderId="11" xfId="0" quotePrefix="1" applyFont="1" applyFill="1" applyBorder="1" applyAlignment="1">
      <alignment horizontal="left" vertical="center" wrapText="1"/>
    </xf>
    <xf numFmtId="0" fontId="1" fillId="2" borderId="32" xfId="0" applyFont="1" applyFill="1" applyBorder="1" applyAlignment="1">
      <alignment horizontal="center" vertical="center"/>
    </xf>
    <xf numFmtId="0" fontId="1" fillId="2" borderId="32" xfId="0" applyFont="1" applyFill="1" applyBorder="1" applyAlignment="1">
      <alignment horizontal="center" vertical="center" wrapText="1"/>
    </xf>
    <xf numFmtId="0" fontId="0" fillId="0" borderId="37" xfId="0" applyFont="1" applyFill="1" applyBorder="1" applyAlignment="1">
      <alignment horizontal="center" vertical="center" wrapText="1"/>
    </xf>
    <xf numFmtId="0" fontId="0" fillId="0" borderId="36" xfId="0" applyFont="1" applyFill="1" applyBorder="1" applyAlignment="1">
      <alignment horizontal="center" vertical="center" wrapText="1"/>
    </xf>
    <xf numFmtId="0" fontId="0" fillId="4" borderId="37" xfId="0" applyFont="1" applyFill="1" applyBorder="1" applyAlignment="1">
      <alignment horizontal="center" vertical="center" wrapText="1"/>
    </xf>
    <xf numFmtId="0" fontId="0" fillId="0" borderId="42" xfId="0" applyFont="1" applyFill="1" applyBorder="1" applyAlignment="1">
      <alignment horizontal="center" vertical="center" wrapText="1"/>
    </xf>
    <xf numFmtId="0" fontId="2" fillId="4" borderId="34" xfId="0" applyFont="1" applyFill="1" applyBorder="1" applyAlignment="1">
      <alignment horizontal="center" vertical="center" wrapText="1"/>
    </xf>
    <xf numFmtId="0" fontId="1" fillId="0" borderId="2" xfId="0" applyFont="1" applyFill="1" applyBorder="1" applyAlignment="1">
      <alignment vertical="center"/>
    </xf>
    <xf numFmtId="0" fontId="0" fillId="0" borderId="2" xfId="0" quotePrefix="1" applyFont="1" applyFill="1" applyBorder="1" applyAlignment="1">
      <alignment horizontal="left" vertical="center" wrapText="1"/>
    </xf>
    <xf numFmtId="0" fontId="4" fillId="0" borderId="16" xfId="0" applyFont="1" applyFill="1" applyBorder="1" applyAlignment="1">
      <alignment horizontal="center" vertical="center"/>
    </xf>
    <xf numFmtId="0" fontId="0" fillId="0" borderId="16" xfId="0" applyFont="1" applyFill="1" applyBorder="1" applyAlignment="1">
      <alignment horizontal="center" wrapText="1"/>
    </xf>
    <xf numFmtId="0" fontId="2" fillId="0" borderId="16" xfId="1" applyNumberFormat="1" applyFont="1" applyFill="1" applyBorder="1" applyAlignment="1">
      <alignment horizontal="center" vertical="center" wrapText="1"/>
    </xf>
    <xf numFmtId="18" fontId="2" fillId="0" borderId="16" xfId="0" applyNumberFormat="1" applyFont="1" applyFill="1" applyBorder="1" applyAlignment="1">
      <alignment horizontal="center" vertical="center" wrapText="1"/>
    </xf>
    <xf numFmtId="0" fontId="2" fillId="0" borderId="46" xfId="0" applyFont="1" applyFill="1" applyBorder="1" applyAlignment="1">
      <alignment horizontal="center" vertical="center" wrapText="1"/>
    </xf>
    <xf numFmtId="0" fontId="2" fillId="0" borderId="16" xfId="0" applyFont="1" applyBorder="1" applyAlignment="1">
      <alignment horizontal="center" vertical="center" wrapText="1"/>
    </xf>
    <xf numFmtId="0" fontId="1" fillId="0" borderId="16" xfId="0" applyFont="1" applyBorder="1" applyAlignment="1">
      <alignment horizontal="center" vertical="center"/>
    </xf>
    <xf numFmtId="0" fontId="5" fillId="0" borderId="16" xfId="0" applyFont="1" applyBorder="1" applyAlignment="1">
      <alignment horizontal="center" vertical="center"/>
    </xf>
    <xf numFmtId="0" fontId="4" fillId="0" borderId="16" xfId="0" applyFont="1" applyBorder="1" applyAlignment="1">
      <alignment horizontal="center" vertical="center" wrapText="1"/>
    </xf>
    <xf numFmtId="0" fontId="0" fillId="0" borderId="37" xfId="0" applyFont="1" applyFill="1" applyBorder="1" applyAlignment="1">
      <alignment horizontal="center" vertical="center"/>
    </xf>
    <xf numFmtId="0" fontId="0" fillId="0" borderId="37" xfId="0" applyFont="1" applyBorder="1" applyAlignment="1">
      <alignment horizontal="center" vertical="center"/>
    </xf>
    <xf numFmtId="0" fontId="1" fillId="2" borderId="33" xfId="0" applyFont="1" applyFill="1" applyBorder="1" applyAlignment="1">
      <alignment horizontal="center" vertical="center"/>
    </xf>
    <xf numFmtId="0" fontId="0" fillId="0" borderId="44" xfId="0" applyFont="1" applyFill="1" applyBorder="1" applyAlignment="1">
      <alignment horizontal="center" vertical="center"/>
    </xf>
    <xf numFmtId="0" fontId="0" fillId="0" borderId="41" xfId="0" applyFont="1" applyFill="1" applyBorder="1" applyAlignment="1">
      <alignment horizontal="center" vertical="center"/>
    </xf>
    <xf numFmtId="0" fontId="1" fillId="0" borderId="1" xfId="0" quotePrefix="1" applyFont="1" applyFill="1" applyBorder="1" applyAlignment="1">
      <alignment vertical="center" wrapText="1"/>
    </xf>
    <xf numFmtId="0" fontId="12" fillId="0" borderId="7" xfId="0" quotePrefix="1" applyFont="1" applyBorder="1" applyAlignment="1">
      <alignment horizontal="left" vertical="center" wrapText="1"/>
    </xf>
    <xf numFmtId="0" fontId="2" fillId="0" borderId="16" xfId="0" applyFont="1" applyFill="1" applyBorder="1" applyAlignment="1">
      <alignment horizontal="center" vertical="center" wrapText="1"/>
    </xf>
    <xf numFmtId="0" fontId="1" fillId="0" borderId="1" xfId="0" applyFont="1" applyBorder="1" applyAlignment="1">
      <alignment horizontal="left" wrapText="1"/>
    </xf>
    <xf numFmtId="9" fontId="0" fillId="0" borderId="1" xfId="0" applyNumberFormat="1" applyFont="1" applyBorder="1" applyAlignment="1">
      <alignment horizontal="center"/>
    </xf>
    <xf numFmtId="0" fontId="0" fillId="4" borderId="34" xfId="0" applyFont="1" applyFill="1" applyBorder="1" applyAlignment="1">
      <alignment horizontal="center" vertical="center" wrapText="1"/>
    </xf>
    <xf numFmtId="0" fontId="1" fillId="2" borderId="53" xfId="0" applyFont="1" applyFill="1" applyBorder="1" applyAlignment="1">
      <alignment horizontal="center" vertical="center"/>
    </xf>
    <xf numFmtId="0" fontId="1" fillId="4" borderId="2" xfId="0" applyFont="1" applyFill="1" applyBorder="1" applyAlignment="1">
      <alignment horizontal="left" vertical="center" wrapText="1"/>
    </xf>
    <xf numFmtId="0" fontId="1" fillId="2" borderId="53" xfId="0" applyFont="1" applyFill="1" applyBorder="1" applyAlignment="1">
      <alignment horizontal="center" vertical="center" wrapText="1"/>
    </xf>
    <xf numFmtId="0" fontId="1" fillId="2" borderId="55" xfId="0" applyFont="1" applyFill="1" applyBorder="1" applyAlignment="1">
      <alignment horizontal="center" vertical="center" wrapText="1"/>
    </xf>
    <xf numFmtId="0" fontId="1" fillId="0" borderId="3" xfId="0" applyFont="1" applyFill="1" applyBorder="1" applyAlignment="1">
      <alignment vertical="center"/>
    </xf>
    <xf numFmtId="0" fontId="2" fillId="4" borderId="1" xfId="0" quotePrefix="1" applyFont="1" applyFill="1" applyBorder="1" applyAlignment="1">
      <alignment horizontal="left" vertical="center"/>
    </xf>
    <xf numFmtId="0" fontId="5" fillId="0" borderId="11" xfId="0" quotePrefix="1" applyFont="1" applyBorder="1" applyAlignment="1">
      <alignment horizontal="left" vertical="center" wrapText="1"/>
    </xf>
    <xf numFmtId="0" fontId="0" fillId="0" borderId="11" xfId="0" applyFont="1" applyBorder="1" applyAlignment="1">
      <alignment horizontal="center" vertical="center" wrapText="1"/>
    </xf>
    <xf numFmtId="15" fontId="0" fillId="0" borderId="51" xfId="0" applyNumberFormat="1" applyFont="1" applyFill="1" applyBorder="1" applyAlignment="1">
      <alignment horizontal="center" vertical="center" wrapText="1"/>
    </xf>
    <xf numFmtId="0" fontId="5" fillId="0" borderId="47" xfId="0" applyFont="1" applyFill="1" applyBorder="1" applyAlignment="1">
      <alignment horizontal="left" vertical="center"/>
    </xf>
    <xf numFmtId="0" fontId="0" fillId="0" borderId="2" xfId="0" quotePrefix="1" applyFont="1" applyBorder="1" applyAlignment="1">
      <alignment horizontal="left" vertical="center" wrapText="1"/>
    </xf>
    <xf numFmtId="0" fontId="5" fillId="0" borderId="2" xfId="0" quotePrefix="1" applyFont="1" applyFill="1" applyBorder="1" applyAlignment="1">
      <alignment horizontal="left" vertical="center" wrapText="1"/>
    </xf>
    <xf numFmtId="0" fontId="1" fillId="0" borderId="8" xfId="0" quotePrefix="1" applyFont="1" applyFill="1" applyBorder="1" applyAlignment="1">
      <alignment vertical="center" wrapText="1"/>
    </xf>
    <xf numFmtId="0" fontId="5" fillId="0" borderId="34" xfId="0" applyFont="1" applyFill="1" applyBorder="1" applyAlignment="1">
      <alignment horizontal="left" vertical="center"/>
    </xf>
    <xf numFmtId="0" fontId="2" fillId="0" borderId="16" xfId="0" applyFont="1" applyFill="1" applyBorder="1" applyAlignment="1">
      <alignment vertical="center"/>
    </xf>
    <xf numFmtId="0" fontId="4" fillId="0" borderId="3" xfId="0" quotePrefix="1" applyFont="1" applyFill="1" applyBorder="1" applyAlignment="1">
      <alignment vertical="center"/>
    </xf>
    <xf numFmtId="0" fontId="0" fillId="0" borderId="1" xfId="0" quotePrefix="1" applyFont="1" applyFill="1" applyBorder="1" applyAlignment="1">
      <alignment horizontal="left" wrapText="1"/>
    </xf>
    <xf numFmtId="0" fontId="2" fillId="0" borderId="40" xfId="0" applyFont="1" applyFill="1" applyBorder="1" applyAlignment="1">
      <alignment horizontal="center" vertical="center" wrapText="1"/>
    </xf>
    <xf numFmtId="0" fontId="0" fillId="0" borderId="2" xfId="0" applyFont="1" applyFill="1" applyBorder="1" applyAlignment="1">
      <alignment horizontal="center"/>
    </xf>
    <xf numFmtId="0" fontId="1" fillId="0" borderId="50" xfId="0" applyFont="1" applyBorder="1" applyAlignment="1">
      <alignment vertical="center"/>
    </xf>
    <xf numFmtId="164" fontId="0" fillId="0" borderId="7" xfId="0" applyNumberFormat="1" applyFont="1" applyFill="1" applyBorder="1" applyAlignment="1">
      <alignment horizontal="center" vertical="center"/>
    </xf>
    <xf numFmtId="0" fontId="0" fillId="0" borderId="34" xfId="0" applyFont="1" applyFill="1" applyBorder="1" applyAlignment="1">
      <alignment horizontal="center"/>
    </xf>
    <xf numFmtId="0" fontId="1" fillId="4" borderId="11" xfId="0" quotePrefix="1" applyFont="1" applyFill="1" applyBorder="1" applyAlignment="1">
      <alignment horizontal="left" vertical="center" wrapText="1"/>
    </xf>
    <xf numFmtId="0" fontId="0" fillId="0" borderId="38" xfId="0" applyFont="1" applyFill="1" applyBorder="1" applyAlignment="1">
      <alignment horizontal="center" vertical="center"/>
    </xf>
    <xf numFmtId="0" fontId="1" fillId="0" borderId="11" xfId="0" quotePrefix="1" applyFont="1" applyFill="1" applyBorder="1" applyAlignment="1">
      <alignment vertical="center" wrapText="1"/>
    </xf>
    <xf numFmtId="0" fontId="0" fillId="0" borderId="51" xfId="0" applyFont="1" applyFill="1" applyBorder="1" applyAlignment="1">
      <alignment horizontal="center" vertical="center"/>
    </xf>
    <xf numFmtId="0" fontId="2" fillId="0" borderId="2" xfId="0" quotePrefix="1" applyFont="1" applyFill="1" applyBorder="1" applyAlignment="1">
      <alignment horizontal="left" vertical="center" wrapText="1"/>
    </xf>
    <xf numFmtId="0" fontId="2" fillId="0" borderId="38" xfId="0" applyFont="1" applyFill="1" applyBorder="1" applyAlignment="1">
      <alignment vertical="center"/>
    </xf>
    <xf numFmtId="9" fontId="0" fillId="0" borderId="24" xfId="0" applyNumberFormat="1" applyFont="1" applyFill="1" applyBorder="1" applyAlignment="1">
      <alignment horizontal="center" vertical="center"/>
    </xf>
    <xf numFmtId="0" fontId="17" fillId="0" borderId="1" xfId="4" applyFont="1" applyBorder="1" applyAlignment="1">
      <alignment horizontal="center" vertical="center"/>
    </xf>
    <xf numFmtId="0" fontId="17" fillId="0" borderId="1" xfId="4" applyFont="1" applyBorder="1" applyAlignment="1">
      <alignment vertical="center"/>
    </xf>
    <xf numFmtId="0" fontId="10" fillId="0" borderId="1" xfId="4" applyFont="1" applyBorder="1" applyAlignment="1">
      <alignment horizontal="center" vertical="center"/>
    </xf>
    <xf numFmtId="0" fontId="1" fillId="4" borderId="1" xfId="0" applyFont="1" applyFill="1" applyBorder="1" applyAlignment="1">
      <alignment horizontal="left" vertical="center" wrapText="1"/>
    </xf>
    <xf numFmtId="15" fontId="0" fillId="0" borderId="9" xfId="0" applyNumberFormat="1" applyFont="1" applyFill="1" applyBorder="1" applyAlignment="1">
      <alignment horizontal="center" vertical="center" wrapText="1"/>
    </xf>
    <xf numFmtId="0" fontId="5" fillId="0" borderId="42" xfId="0" applyFont="1" applyFill="1" applyBorder="1" applyAlignment="1">
      <alignment horizontal="center" vertical="center"/>
    </xf>
    <xf numFmtId="0" fontId="5" fillId="0" borderId="9" xfId="0" applyFont="1" applyFill="1" applyBorder="1" applyAlignment="1">
      <alignment horizontal="left" vertical="center" wrapText="1"/>
    </xf>
    <xf numFmtId="0" fontId="5" fillId="4" borderId="2" xfId="0" applyFont="1" applyFill="1" applyBorder="1" applyAlignment="1">
      <alignment horizontal="left" vertical="center" wrapText="1"/>
    </xf>
    <xf numFmtId="9" fontId="2" fillId="4" borderId="2" xfId="0" applyNumberFormat="1" applyFont="1" applyFill="1" applyBorder="1" applyAlignment="1">
      <alignment horizontal="center" vertical="center"/>
    </xf>
    <xf numFmtId="0" fontId="0" fillId="4" borderId="1" xfId="0" quotePrefix="1" applyFont="1" applyFill="1" applyBorder="1" applyAlignment="1">
      <alignment horizontal="left" vertical="center"/>
    </xf>
    <xf numFmtId="0" fontId="0" fillId="0" borderId="27" xfId="0" applyFont="1" applyFill="1" applyBorder="1" applyAlignment="1">
      <alignment horizontal="center" vertical="center"/>
    </xf>
    <xf numFmtId="0" fontId="1" fillId="0" borderId="23" xfId="0" applyFont="1" applyFill="1" applyBorder="1" applyAlignment="1">
      <alignment vertical="center"/>
    </xf>
    <xf numFmtId="0" fontId="0" fillId="0" borderId="30" xfId="0" applyFont="1" applyFill="1" applyBorder="1" applyAlignment="1">
      <alignment horizontal="center" vertical="center"/>
    </xf>
    <xf numFmtId="0" fontId="2" fillId="0" borderId="4" xfId="0" quotePrefix="1" applyFont="1" applyFill="1" applyBorder="1" applyAlignment="1">
      <alignment horizontal="left" vertical="center" wrapText="1"/>
    </xf>
    <xf numFmtId="0" fontId="0" fillId="4" borderId="7" xfId="0" quotePrefix="1" applyFont="1" applyFill="1" applyBorder="1" applyAlignment="1">
      <alignment vertical="center" wrapText="1"/>
    </xf>
    <xf numFmtId="164" fontId="0" fillId="4" borderId="7" xfId="0" applyNumberFormat="1" applyFont="1" applyFill="1" applyBorder="1" applyAlignment="1">
      <alignment horizontal="center" vertical="center"/>
    </xf>
    <xf numFmtId="0" fontId="2" fillId="0" borderId="34" xfId="0" applyFont="1" applyFill="1" applyBorder="1" applyAlignment="1">
      <alignment horizontal="center" vertical="center" wrapText="1"/>
    </xf>
    <xf numFmtId="0" fontId="1" fillId="0" borderId="3" xfId="0" applyFont="1" applyFill="1" applyBorder="1" applyAlignment="1">
      <alignment vertical="center" wrapText="1"/>
    </xf>
    <xf numFmtId="0" fontId="5" fillId="0" borderId="48" xfId="0" applyFont="1" applyFill="1" applyBorder="1" applyAlignment="1">
      <alignment horizontal="center" vertical="center"/>
    </xf>
    <xf numFmtId="15" fontId="0" fillId="0" borderId="57" xfId="0" applyNumberFormat="1" applyFont="1" applyFill="1" applyBorder="1" applyAlignment="1">
      <alignment horizontal="center" vertical="center" wrapText="1"/>
    </xf>
    <xf numFmtId="15" fontId="0" fillId="0" borderId="18" xfId="0" applyNumberFormat="1" applyFont="1" applyFill="1" applyBorder="1" applyAlignment="1">
      <alignment horizontal="center" vertical="center" wrapText="1"/>
    </xf>
    <xf numFmtId="0" fontId="5" fillId="0" borderId="37" xfId="0" applyFont="1" applyFill="1" applyBorder="1" applyAlignment="1">
      <alignment horizontal="center" vertical="center"/>
    </xf>
    <xf numFmtId="9" fontId="0" fillId="4" borderId="8" xfId="0" applyNumberFormat="1" applyFont="1" applyFill="1" applyBorder="1" applyAlignment="1">
      <alignment horizontal="center" vertical="center"/>
    </xf>
    <xf numFmtId="164" fontId="0" fillId="4" borderId="8" xfId="0" applyNumberFormat="1" applyFont="1" applyFill="1" applyBorder="1" applyAlignment="1">
      <alignment horizontal="center" vertical="center"/>
    </xf>
    <xf numFmtId="0" fontId="1" fillId="0" borderId="4" xfId="0" quotePrefix="1" applyFont="1" applyFill="1" applyBorder="1" applyAlignment="1">
      <alignment vertical="center" wrapText="1"/>
    </xf>
    <xf numFmtId="0" fontId="0" fillId="4" borderId="2" xfId="0" quotePrefix="1" applyFont="1" applyFill="1" applyBorder="1" applyAlignment="1">
      <alignment horizontal="left" vertical="center" wrapText="1"/>
    </xf>
    <xf numFmtId="0" fontId="1" fillId="0" borderId="2" xfId="0" quotePrefix="1" applyFont="1" applyFill="1" applyBorder="1" applyAlignment="1">
      <alignment vertical="center"/>
    </xf>
    <xf numFmtId="0" fontId="0" fillId="4" borderId="8" xfId="0" applyFont="1" applyFill="1" applyBorder="1" applyAlignment="1">
      <alignment vertical="center" wrapText="1"/>
    </xf>
    <xf numFmtId="0" fontId="0" fillId="0" borderId="7" xfId="0" quotePrefix="1" applyFont="1" applyBorder="1" applyAlignment="1">
      <alignment horizontal="left" vertical="center"/>
    </xf>
    <xf numFmtId="0" fontId="5" fillId="0" borderId="49" xfId="0" applyFont="1" applyFill="1" applyBorder="1" applyAlignment="1">
      <alignment horizontal="center" vertical="center"/>
    </xf>
    <xf numFmtId="0" fontId="1" fillId="4" borderId="11" xfId="0" applyFont="1" applyFill="1" applyBorder="1" applyAlignment="1">
      <alignment horizontal="left" vertical="center" wrapText="1"/>
    </xf>
    <xf numFmtId="166" fontId="2" fillId="4" borderId="11" xfId="0" applyNumberFormat="1" applyFont="1" applyFill="1" applyBorder="1" applyAlignment="1">
      <alignment horizontal="center" vertical="center"/>
    </xf>
    <xf numFmtId="0" fontId="2" fillId="0" borderId="42" xfId="0" applyFont="1" applyFill="1" applyBorder="1" applyAlignment="1">
      <alignment horizontal="center" vertical="center" wrapText="1"/>
    </xf>
    <xf numFmtId="0" fontId="0" fillId="0" borderId="51" xfId="0" applyFont="1" applyFill="1" applyBorder="1" applyAlignment="1">
      <alignment horizontal="center" vertical="center" wrapText="1"/>
    </xf>
    <xf numFmtId="0" fontId="0" fillId="4" borderId="16" xfId="0" applyFont="1" applyFill="1" applyBorder="1" applyAlignment="1">
      <alignment vertical="center" wrapText="1"/>
    </xf>
    <xf numFmtId="9" fontId="2" fillId="0" borderId="18" xfId="0" applyNumberFormat="1" applyFont="1" applyFill="1" applyBorder="1" applyAlignment="1">
      <alignment horizontal="center" vertical="center"/>
    </xf>
    <xf numFmtId="0" fontId="0" fillId="0" borderId="47" xfId="0" applyFont="1" applyFill="1" applyBorder="1" applyAlignment="1">
      <alignment horizontal="center" vertical="center" wrapText="1"/>
    </xf>
    <xf numFmtId="0" fontId="0" fillId="0" borderId="37" xfId="0" applyFont="1" applyFill="1" applyBorder="1" applyAlignment="1">
      <alignment vertical="center" wrapText="1"/>
    </xf>
    <xf numFmtId="0" fontId="5" fillId="0" borderId="7" xfId="0" quotePrefix="1" applyFont="1" applyFill="1" applyBorder="1" applyAlignment="1">
      <alignment horizontal="left" vertical="center"/>
    </xf>
    <xf numFmtId="9" fontId="0" fillId="6" borderId="2" xfId="0" applyNumberFormat="1" applyFont="1" applyFill="1" applyBorder="1" applyAlignment="1">
      <alignment horizontal="center" vertical="center"/>
    </xf>
    <xf numFmtId="0" fontId="0" fillId="6" borderId="38" xfId="0" applyFont="1" applyFill="1" applyBorder="1" applyAlignment="1">
      <alignment horizontal="center" vertical="center" wrapText="1"/>
    </xf>
    <xf numFmtId="0" fontId="0" fillId="0" borderId="9" xfId="0" quotePrefix="1"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5" fillId="4" borderId="1" xfId="0" applyFont="1" applyFill="1" applyBorder="1" applyAlignment="1">
      <alignment horizontal="left" vertical="center" wrapText="1"/>
    </xf>
    <xf numFmtId="0" fontId="1" fillId="0" borderId="4" xfId="0" quotePrefix="1" applyFont="1" applyFill="1" applyBorder="1" applyAlignment="1">
      <alignment horizontal="left" vertical="center" wrapText="1"/>
    </xf>
    <xf numFmtId="0" fontId="0" fillId="0" borderId="38" xfId="0" applyFont="1" applyBorder="1"/>
    <xf numFmtId="0" fontId="0" fillId="0" borderId="40" xfId="0" applyFont="1" applyBorder="1"/>
    <xf numFmtId="0" fontId="0" fillId="0" borderId="16" xfId="0" applyFont="1" applyBorder="1"/>
    <xf numFmtId="0" fontId="0" fillId="0" borderId="39" xfId="0" applyFont="1" applyBorder="1"/>
    <xf numFmtId="0" fontId="2" fillId="0" borderId="1" xfId="0" quotePrefix="1" applyFont="1" applyBorder="1" applyAlignment="1">
      <alignment horizontal="left" wrapText="1"/>
    </xf>
    <xf numFmtId="0" fontId="0" fillId="0" borderId="40" xfId="0" applyFont="1" applyBorder="1" applyAlignment="1">
      <alignment horizontal="center" vertical="center" wrapText="1"/>
    </xf>
    <xf numFmtId="0" fontId="0" fillId="0" borderId="25" xfId="0" quotePrefix="1" applyFont="1" applyFill="1" applyBorder="1"/>
    <xf numFmtId="0" fontId="0" fillId="0" borderId="7" xfId="0" applyFont="1" applyBorder="1" applyAlignment="1">
      <alignment vertical="center"/>
    </xf>
    <xf numFmtId="0" fontId="0" fillId="0" borderId="7" xfId="0" applyFont="1" applyBorder="1" applyAlignment="1">
      <alignment horizontal="center" wrapText="1"/>
    </xf>
    <xf numFmtId="0" fontId="0" fillId="0" borderId="18" xfId="0" applyFont="1" applyFill="1" applyBorder="1" applyAlignment="1">
      <alignment horizontal="center" vertical="center"/>
    </xf>
    <xf numFmtId="165" fontId="0" fillId="0" borderId="16" xfId="0" applyNumberFormat="1" applyFont="1" applyBorder="1" applyAlignment="1">
      <alignment horizontal="center"/>
    </xf>
    <xf numFmtId="0" fontId="0" fillId="6" borderId="1" xfId="0" applyFont="1" applyFill="1" applyBorder="1" applyAlignment="1">
      <alignment horizontal="center"/>
    </xf>
    <xf numFmtId="0" fontId="0" fillId="6" borderId="16" xfId="0" applyFont="1" applyFill="1" applyBorder="1" applyAlignment="1">
      <alignment horizontal="center"/>
    </xf>
    <xf numFmtId="0" fontId="0" fillId="0" borderId="34" xfId="0" applyFont="1" applyBorder="1" applyAlignment="1">
      <alignment horizontal="center" vertical="center" wrapText="1"/>
    </xf>
    <xf numFmtId="0" fontId="1" fillId="6" borderId="2" xfId="0" applyFont="1" applyFill="1" applyBorder="1" applyAlignment="1">
      <alignment vertical="center"/>
    </xf>
    <xf numFmtId="15" fontId="0" fillId="6" borderId="2" xfId="0" applyNumberFormat="1" applyFont="1" applyFill="1" applyBorder="1" applyAlignment="1">
      <alignment horizontal="center" vertical="center" wrapText="1"/>
    </xf>
    <xf numFmtId="0" fontId="1" fillId="0" borderId="4" xfId="0" applyFont="1" applyFill="1" applyBorder="1" applyAlignment="1">
      <alignment vertical="center"/>
    </xf>
    <xf numFmtId="0" fontId="5" fillId="6" borderId="8" xfId="0" applyFont="1" applyFill="1" applyBorder="1" applyAlignment="1">
      <alignment horizontal="left" vertical="center" wrapText="1"/>
    </xf>
    <xf numFmtId="0" fontId="2" fillId="6" borderId="8" xfId="0" applyFont="1" applyFill="1" applyBorder="1" applyAlignment="1">
      <alignment horizontal="center" vertical="center" wrapText="1"/>
    </xf>
    <xf numFmtId="164" fontId="2" fillId="6" borderId="8" xfId="0" applyNumberFormat="1" applyFont="1" applyFill="1" applyBorder="1" applyAlignment="1">
      <alignment horizontal="center" vertical="center"/>
    </xf>
    <xf numFmtId="9" fontId="2" fillId="6" borderId="8" xfId="0" applyNumberFormat="1" applyFont="1" applyFill="1" applyBorder="1" applyAlignment="1">
      <alignment horizontal="center" vertical="center"/>
    </xf>
    <xf numFmtId="0" fontId="2" fillId="6" borderId="8" xfId="0" applyFont="1" applyFill="1" applyBorder="1" applyAlignment="1">
      <alignment horizontal="center" vertical="center"/>
    </xf>
    <xf numFmtId="0" fontId="2" fillId="6" borderId="44" xfId="0" applyFont="1" applyFill="1" applyBorder="1" applyAlignment="1">
      <alignment horizontal="center" vertical="center" wrapText="1"/>
    </xf>
    <xf numFmtId="9" fontId="2" fillId="0" borderId="2" xfId="1" applyNumberFormat="1" applyFont="1" applyFill="1" applyBorder="1" applyAlignment="1">
      <alignment horizontal="center" vertical="center"/>
    </xf>
    <xf numFmtId="0" fontId="1" fillId="0" borderId="2" xfId="0" applyFont="1" applyFill="1" applyBorder="1" applyAlignment="1">
      <alignment horizontal="left" vertical="center"/>
    </xf>
    <xf numFmtId="0" fontId="1" fillId="0" borderId="7" xfId="0" applyFont="1" applyFill="1" applyBorder="1" applyAlignment="1">
      <alignment horizontal="left" vertical="center"/>
    </xf>
    <xf numFmtId="0" fontId="1" fillId="0" borderId="11" xfId="0" applyFont="1" applyBorder="1" applyAlignment="1">
      <alignment horizontal="left" vertical="center"/>
    </xf>
    <xf numFmtId="0" fontId="1" fillId="0" borderId="1" xfId="0" quotePrefix="1" applyFont="1" applyFill="1" applyBorder="1" applyAlignment="1">
      <alignment horizontal="left" vertical="center" wrapText="1"/>
    </xf>
    <xf numFmtId="9" fontId="0" fillId="0" borderId="1" xfId="0" applyNumberFormat="1" applyFont="1" applyFill="1" applyBorder="1" applyAlignment="1">
      <alignment horizontal="center" vertical="center"/>
    </xf>
    <xf numFmtId="0" fontId="0" fillId="0" borderId="34" xfId="0" applyFont="1" applyFill="1" applyBorder="1" applyAlignment="1">
      <alignment horizontal="center" vertical="center" wrapText="1"/>
    </xf>
    <xf numFmtId="15" fontId="0" fillId="6" borderId="1" xfId="0" applyNumberFormat="1" applyFont="1" applyFill="1" applyBorder="1" applyAlignment="1">
      <alignment horizontal="center" vertical="center" wrapText="1"/>
    </xf>
    <xf numFmtId="9" fontId="2" fillId="6" borderId="1" xfId="0" applyNumberFormat="1" applyFont="1" applyFill="1" applyBorder="1" applyAlignment="1">
      <alignment horizontal="center" vertical="center"/>
    </xf>
    <xf numFmtId="0" fontId="1" fillId="0" borderId="7" xfId="0" applyFont="1" applyFill="1" applyBorder="1" applyAlignment="1">
      <alignment vertical="center"/>
    </xf>
    <xf numFmtId="9" fontId="0" fillId="0" borderId="1" xfId="0" applyNumberFormat="1" applyFont="1" applyFill="1" applyBorder="1" applyAlignment="1">
      <alignment horizontal="center"/>
    </xf>
    <xf numFmtId="167" fontId="0" fillId="6" borderId="2" xfId="0" applyNumberFormat="1" applyFont="1" applyFill="1" applyBorder="1" applyAlignment="1">
      <alignment horizontal="center" vertical="center"/>
    </xf>
    <xf numFmtId="0" fontId="1" fillId="0" borderId="11" xfId="0" applyFont="1" applyBorder="1" applyAlignment="1">
      <alignment horizontal="left" vertical="center" wrapText="1"/>
    </xf>
    <xf numFmtId="0" fontId="0" fillId="6" borderId="8" xfId="0" applyFont="1" applyFill="1" applyBorder="1" applyAlignment="1">
      <alignment horizontal="center" vertical="center" wrapText="1"/>
    </xf>
    <xf numFmtId="165" fontId="1" fillId="0" borderId="11" xfId="0" applyNumberFormat="1" applyFont="1" applyFill="1" applyBorder="1" applyAlignment="1">
      <alignment vertical="center" wrapText="1"/>
    </xf>
    <xf numFmtId="165" fontId="1" fillId="0" borderId="1" xfId="0" applyNumberFormat="1" applyFont="1" applyFill="1" applyBorder="1" applyAlignment="1">
      <alignment vertical="center" wrapText="1"/>
    </xf>
    <xf numFmtId="165" fontId="0" fillId="0" borderId="1" xfId="0" quotePrefix="1" applyNumberFormat="1" applyFont="1" applyFill="1" applyBorder="1" applyAlignment="1">
      <alignment vertical="center" wrapText="1"/>
    </xf>
    <xf numFmtId="165" fontId="1" fillId="0" borderId="2" xfId="0" applyNumberFormat="1" applyFont="1" applyFill="1" applyBorder="1" applyAlignment="1">
      <alignment vertical="center" wrapText="1"/>
    </xf>
    <xf numFmtId="165" fontId="0" fillId="0" borderId="44" xfId="0" applyNumberFormat="1" applyFont="1" applyFill="1" applyBorder="1" applyAlignment="1">
      <alignment horizontal="center" vertical="center"/>
    </xf>
    <xf numFmtId="165" fontId="0" fillId="0" borderId="1" xfId="0" quotePrefix="1" applyNumberFormat="1" applyFont="1" applyFill="1" applyBorder="1" applyAlignment="1">
      <alignment vertical="center"/>
    </xf>
    <xf numFmtId="165" fontId="12" fillId="0" borderId="1" xfId="0" applyNumberFormat="1" applyFont="1" applyFill="1" applyBorder="1" applyAlignment="1">
      <alignment vertical="center"/>
    </xf>
    <xf numFmtId="165" fontId="2" fillId="0" borderId="1" xfId="0" quotePrefix="1" applyNumberFormat="1" applyFont="1" applyFill="1" applyBorder="1" applyAlignment="1">
      <alignment vertical="center" wrapText="1"/>
    </xf>
    <xf numFmtId="165" fontId="12" fillId="0" borderId="1" xfId="0" applyNumberFormat="1" applyFont="1" applyFill="1" applyBorder="1" applyAlignment="1">
      <alignment vertical="center" wrapText="1"/>
    </xf>
    <xf numFmtId="165" fontId="0" fillId="0" borderId="1" xfId="0" quotePrefix="1" applyNumberFormat="1" applyFont="1" applyFill="1" applyBorder="1" applyAlignment="1">
      <alignment horizontal="left" vertical="center" wrapText="1"/>
    </xf>
    <xf numFmtId="165" fontId="12" fillId="0" borderId="1" xfId="0" applyNumberFormat="1" applyFont="1" applyFill="1" applyBorder="1" applyAlignment="1">
      <alignment horizontal="left" vertical="center" wrapText="1"/>
    </xf>
    <xf numFmtId="165" fontId="2" fillId="0" borderId="1" xfId="0" quotePrefix="1" applyNumberFormat="1" applyFont="1" applyFill="1" applyBorder="1" applyAlignment="1">
      <alignment horizontal="left" vertical="center" wrapText="1"/>
    </xf>
    <xf numFmtId="165" fontId="4" fillId="0" borderId="16" xfId="0" applyNumberFormat="1" applyFont="1" applyFill="1" applyBorder="1" applyAlignment="1">
      <alignment horizontal="center" vertical="center" wrapText="1"/>
    </xf>
    <xf numFmtId="165" fontId="5" fillId="0" borderId="1" xfId="0" applyNumberFormat="1" applyFont="1" applyFill="1" applyBorder="1" applyAlignment="1">
      <alignment vertical="center"/>
    </xf>
    <xf numFmtId="165" fontId="0" fillId="0" borderId="37" xfId="0" applyNumberFormat="1" applyFont="1" applyBorder="1" applyAlignment="1">
      <alignment horizontal="center" vertical="center" wrapText="1"/>
    </xf>
    <xf numFmtId="165" fontId="1" fillId="0" borderId="1" xfId="0" applyNumberFormat="1" applyFont="1" applyFill="1" applyBorder="1" applyAlignment="1">
      <alignment vertical="center"/>
    </xf>
    <xf numFmtId="165" fontId="1" fillId="0" borderId="3" xfId="0" quotePrefix="1" applyNumberFormat="1" applyFont="1" applyFill="1" applyBorder="1" applyAlignment="1">
      <alignment vertical="center" wrapText="1"/>
    </xf>
    <xf numFmtId="165" fontId="0" fillId="0" borderId="3" xfId="0" quotePrefix="1" applyNumberFormat="1" applyFont="1" applyFill="1" applyBorder="1" applyAlignment="1">
      <alignment vertical="center" wrapText="1"/>
    </xf>
    <xf numFmtId="165" fontId="0" fillId="0" borderId="43" xfId="0" applyNumberFormat="1" applyFont="1" applyFill="1" applyBorder="1" applyAlignment="1">
      <alignment horizontal="center" vertical="center" wrapText="1"/>
    </xf>
    <xf numFmtId="165" fontId="0" fillId="0" borderId="36" xfId="0" applyNumberFormat="1" applyFont="1" applyFill="1" applyBorder="1" applyAlignment="1">
      <alignment horizontal="center" vertical="center" wrapText="1"/>
    </xf>
    <xf numFmtId="165" fontId="1" fillId="0" borderId="7" xfId="0" quotePrefix="1" applyNumberFormat="1" applyFont="1" applyFill="1" applyBorder="1" applyAlignment="1">
      <alignment horizontal="left" vertical="center" wrapText="1"/>
    </xf>
    <xf numFmtId="165" fontId="0" fillId="0" borderId="37" xfId="0" applyNumberFormat="1" applyFont="1" applyFill="1" applyBorder="1" applyAlignment="1">
      <alignment horizontal="center" vertical="center" wrapText="1"/>
    </xf>
    <xf numFmtId="165" fontId="1" fillId="0" borderId="11" xfId="0" quotePrefix="1" applyNumberFormat="1" applyFont="1" applyFill="1" applyBorder="1" applyAlignment="1">
      <alignment vertical="center" wrapText="1"/>
    </xf>
    <xf numFmtId="165" fontId="1" fillId="0" borderId="9" xfId="0" quotePrefix="1" applyNumberFormat="1" applyFont="1" applyFill="1" applyBorder="1" applyAlignment="1">
      <alignment horizontal="left" vertical="center" wrapText="1"/>
    </xf>
    <xf numFmtId="165" fontId="0" fillId="0" borderId="9" xfId="0" applyNumberFormat="1" applyFont="1" applyFill="1" applyBorder="1" applyAlignment="1">
      <alignment horizontal="center" vertical="center"/>
    </xf>
    <xf numFmtId="165" fontId="0" fillId="0" borderId="42" xfId="0" applyNumberFormat="1" applyFont="1" applyFill="1" applyBorder="1" applyAlignment="1">
      <alignment horizontal="center" vertical="center" wrapText="1"/>
    </xf>
    <xf numFmtId="165" fontId="1" fillId="0" borderId="8" xfId="0" quotePrefix="1" applyNumberFormat="1" applyFont="1" applyFill="1" applyBorder="1" applyAlignment="1">
      <alignment horizontal="left" vertical="center" wrapText="1"/>
    </xf>
    <xf numFmtId="165" fontId="1" fillId="0" borderId="11" xfId="0" quotePrefix="1" applyNumberFormat="1" applyFont="1" applyFill="1" applyBorder="1" applyAlignment="1">
      <alignment horizontal="left" vertical="center" wrapText="1"/>
    </xf>
    <xf numFmtId="165" fontId="0" fillId="6" borderId="1" xfId="0" quotePrefix="1" applyNumberFormat="1" applyFont="1" applyFill="1" applyBorder="1" applyAlignment="1">
      <alignment vertical="center" wrapText="1"/>
    </xf>
    <xf numFmtId="165" fontId="0" fillId="6" borderId="1" xfId="0" applyNumberFormat="1" applyFont="1" applyFill="1" applyBorder="1" applyAlignment="1">
      <alignment horizontal="center" vertical="center" wrapText="1"/>
    </xf>
    <xf numFmtId="165" fontId="0" fillId="6" borderId="16" xfId="0" applyNumberFormat="1" applyFont="1" applyFill="1" applyBorder="1" applyAlignment="1">
      <alignment horizontal="center" vertical="center" wrapText="1"/>
    </xf>
    <xf numFmtId="165" fontId="1" fillId="0" borderId="2" xfId="0" quotePrefix="1" applyNumberFormat="1" applyFont="1" applyFill="1" applyBorder="1" applyAlignment="1">
      <alignment vertical="center" wrapText="1"/>
    </xf>
    <xf numFmtId="165" fontId="1" fillId="0" borderId="1" xfId="0" quotePrefix="1" applyNumberFormat="1" applyFont="1" applyFill="1" applyBorder="1" applyAlignment="1">
      <alignment vertical="center" wrapText="1"/>
    </xf>
    <xf numFmtId="165" fontId="12" fillId="0" borderId="11" xfId="0" applyNumberFormat="1" applyFont="1" applyFill="1" applyBorder="1" applyAlignment="1">
      <alignment horizontal="left" vertical="center" wrapText="1"/>
    </xf>
    <xf numFmtId="165" fontId="0" fillId="0" borderId="11" xfId="0" quotePrefix="1" applyNumberFormat="1" applyFont="1" applyFill="1" applyBorder="1" applyAlignment="1">
      <alignment vertical="center" wrapText="1"/>
    </xf>
    <xf numFmtId="165" fontId="0" fillId="0" borderId="7" xfId="0" quotePrefix="1" applyNumberFormat="1" applyFont="1" applyFill="1" applyBorder="1" applyAlignment="1">
      <alignment horizontal="left" vertical="center" wrapText="1"/>
    </xf>
    <xf numFmtId="165" fontId="0" fillId="0" borderId="16" xfId="0" applyNumberFormat="1" applyFont="1" applyBorder="1" applyAlignment="1">
      <alignment vertical="center"/>
    </xf>
    <xf numFmtId="165" fontId="1" fillId="0" borderId="1" xfId="0" applyNumberFormat="1" applyFont="1" applyFill="1" applyBorder="1" applyAlignment="1">
      <alignment horizontal="left" vertical="center"/>
    </xf>
    <xf numFmtId="165" fontId="0" fillId="0" borderId="37" xfId="0" applyNumberFormat="1" applyFont="1" applyFill="1" applyBorder="1" applyAlignment="1">
      <alignment horizontal="center" vertical="center"/>
    </xf>
    <xf numFmtId="165" fontId="1" fillId="0" borderId="9" xfId="0" applyNumberFormat="1" applyFont="1" applyFill="1" applyBorder="1" applyAlignment="1">
      <alignment vertical="center" wrapText="1"/>
    </xf>
    <xf numFmtId="165" fontId="0" fillId="0" borderId="42" xfId="0" applyNumberFormat="1" applyFont="1" applyFill="1" applyBorder="1" applyAlignment="1">
      <alignment horizontal="center" vertical="center"/>
    </xf>
    <xf numFmtId="165" fontId="1" fillId="0" borderId="7" xfId="0" quotePrefix="1" applyNumberFormat="1" applyFont="1" applyFill="1" applyBorder="1" applyAlignment="1">
      <alignment vertical="center" wrapText="1"/>
    </xf>
    <xf numFmtId="165" fontId="0" fillId="0" borderId="7" xfId="0" quotePrefix="1" applyNumberFormat="1" applyFont="1" applyFill="1" applyBorder="1" applyAlignment="1">
      <alignment vertical="center" wrapText="1"/>
    </xf>
    <xf numFmtId="165" fontId="1" fillId="0" borderId="11" xfId="0" applyNumberFormat="1" applyFont="1" applyFill="1" applyBorder="1" applyAlignment="1">
      <alignment vertical="center"/>
    </xf>
    <xf numFmtId="9" fontId="2" fillId="0" borderId="7" xfId="1" applyNumberFormat="1" applyFont="1" applyFill="1" applyBorder="1" applyAlignment="1">
      <alignment horizontal="center" vertical="center"/>
    </xf>
    <xf numFmtId="9" fontId="2" fillId="0" borderId="8" xfId="1" applyNumberFormat="1" applyFont="1" applyFill="1" applyBorder="1" applyAlignment="1">
      <alignment horizontal="center" vertical="center"/>
    </xf>
    <xf numFmtId="9" fontId="2" fillId="0" borderId="9" xfId="1" applyNumberFormat="1" applyFont="1" applyFill="1" applyBorder="1" applyAlignment="1">
      <alignment horizontal="center" vertical="center"/>
    </xf>
    <xf numFmtId="9" fontId="2" fillId="0" borderId="11" xfId="1" applyNumberFormat="1" applyFont="1" applyFill="1" applyBorder="1" applyAlignment="1">
      <alignment horizontal="center" vertical="center"/>
    </xf>
    <xf numFmtId="164" fontId="2" fillId="0" borderId="9" xfId="0" applyNumberFormat="1" applyFont="1" applyFill="1" applyBorder="1" applyAlignment="1">
      <alignment horizontal="center" vertical="center"/>
    </xf>
    <xf numFmtId="164" fontId="2" fillId="6" borderId="1" xfId="0" applyNumberFormat="1" applyFont="1" applyFill="1" applyBorder="1" applyAlignment="1">
      <alignment horizontal="center" vertical="center"/>
    </xf>
    <xf numFmtId="0" fontId="1" fillId="0" borderId="1" xfId="0" applyFont="1" applyBorder="1" applyAlignment="1">
      <alignment vertical="center"/>
    </xf>
    <xf numFmtId="0" fontId="0" fillId="0" borderId="46" xfId="0" applyFont="1" applyBorder="1" applyAlignment="1">
      <alignment horizontal="center" vertical="center" wrapText="1"/>
    </xf>
    <xf numFmtId="9" fontId="0" fillId="0" borderId="6" xfId="0" applyNumberFormat="1" applyFont="1" applyFill="1" applyBorder="1" applyAlignment="1">
      <alignment horizontal="center" vertical="center"/>
    </xf>
    <xf numFmtId="0" fontId="5" fillId="0" borderId="2" xfId="0" applyFont="1" applyFill="1" applyBorder="1" applyAlignment="1">
      <alignment horizontal="left" vertical="center"/>
    </xf>
    <xf numFmtId="0" fontId="1" fillId="0" borderId="61"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1" xfId="0" applyFont="1" applyFill="1" applyBorder="1" applyAlignment="1">
      <alignment vertical="center"/>
    </xf>
    <xf numFmtId="0" fontId="1" fillId="0" borderId="1" xfId="0" quotePrefix="1" applyFont="1" applyFill="1" applyBorder="1" applyAlignment="1">
      <alignment vertical="center"/>
    </xf>
    <xf numFmtId="166" fontId="2" fillId="0" borderId="16" xfId="0" applyNumberFormat="1" applyFont="1" applyFill="1" applyBorder="1" applyAlignment="1">
      <alignment vertical="center"/>
    </xf>
    <xf numFmtId="0" fontId="1" fillId="0" borderId="16" xfId="0" applyFont="1" applyFill="1" applyBorder="1" applyAlignment="1">
      <alignment horizontal="left" vertical="center"/>
    </xf>
    <xf numFmtId="0" fontId="5" fillId="0" borderId="21" xfId="0" applyFont="1" applyFill="1" applyBorder="1" applyAlignment="1">
      <alignment horizontal="left" vertical="center" wrapText="1"/>
    </xf>
    <xf numFmtId="0" fontId="5" fillId="0" borderId="25"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 fillId="4" borderId="56" xfId="0" applyFont="1" applyFill="1" applyBorder="1" applyAlignment="1">
      <alignment horizontal="left" vertical="center" wrapText="1"/>
    </xf>
    <xf numFmtId="0" fontId="5" fillId="0" borderId="26" xfId="0" applyFont="1" applyFill="1" applyBorder="1" applyAlignment="1">
      <alignment horizontal="left" vertical="center" wrapText="1"/>
    </xf>
    <xf numFmtId="0" fontId="0" fillId="0" borderId="16" xfId="0" applyFont="1" applyBorder="1" applyAlignment="1">
      <alignment horizontal="center" vertical="center"/>
    </xf>
    <xf numFmtId="15" fontId="0" fillId="0" borderId="1" xfId="0" applyNumberFormat="1" applyFont="1" applyBorder="1" applyAlignment="1">
      <alignment horizontal="center" vertical="center" wrapText="1"/>
    </xf>
    <xf numFmtId="15" fontId="0" fillId="0" borderId="16" xfId="0" applyNumberFormat="1" applyFont="1" applyBorder="1" applyAlignment="1">
      <alignment horizontal="center" vertical="center" wrapText="1"/>
    </xf>
    <xf numFmtId="0" fontId="0" fillId="0" borderId="11" xfId="0" applyFont="1" applyBorder="1" applyAlignment="1">
      <alignment horizontal="center" vertical="center"/>
    </xf>
    <xf numFmtId="0" fontId="0" fillId="0" borderId="34" xfId="0" applyFont="1" applyBorder="1" applyAlignment="1">
      <alignment horizontal="center" vertical="center"/>
    </xf>
    <xf numFmtId="0" fontId="0" fillId="0" borderId="16" xfId="0" applyFont="1" applyFill="1" applyBorder="1" applyAlignment="1">
      <alignment horizontal="center" vertical="center"/>
    </xf>
    <xf numFmtId="0" fontId="0" fillId="0" borderId="1" xfId="0" applyFont="1" applyBorder="1" applyAlignment="1">
      <alignment horizontal="center" vertical="center"/>
    </xf>
    <xf numFmtId="0" fontId="12" fillId="0" borderId="1" xfId="0" quotePrefix="1" applyFont="1" applyBorder="1" applyAlignment="1">
      <alignment horizontal="left" vertical="center" wrapText="1"/>
    </xf>
    <xf numFmtId="0" fontId="12" fillId="0" borderId="16" xfId="0" quotePrefix="1" applyFont="1" applyBorder="1" applyAlignment="1">
      <alignment horizontal="left" vertical="center" wrapText="1"/>
    </xf>
    <xf numFmtId="0" fontId="0" fillId="0" borderId="7" xfId="0" applyFont="1" applyBorder="1" applyAlignment="1">
      <alignment horizontal="center" vertical="center"/>
    </xf>
    <xf numFmtId="0" fontId="0" fillId="0" borderId="1" xfId="0" applyFont="1" applyFill="1" applyBorder="1" applyAlignment="1">
      <alignment horizontal="center"/>
    </xf>
    <xf numFmtId="0" fontId="0" fillId="0" borderId="16" xfId="0" applyFont="1" applyFill="1" applyBorder="1" applyAlignment="1">
      <alignment horizontal="center"/>
    </xf>
    <xf numFmtId="0" fontId="0" fillId="0" borderId="34" xfId="0" applyFont="1" applyFill="1" applyBorder="1" applyAlignment="1">
      <alignment horizontal="center" vertical="center"/>
    </xf>
    <xf numFmtId="0" fontId="0" fillId="0" borderId="1" xfId="0" quotePrefix="1" applyFont="1" applyFill="1" applyBorder="1" applyAlignment="1">
      <alignment horizontal="center" vertical="center" wrapText="1"/>
    </xf>
    <xf numFmtId="0" fontId="1" fillId="0" borderId="11" xfId="0" applyFont="1" applyFill="1" applyBorder="1" applyAlignment="1">
      <alignment horizontal="left" vertical="center" wrapText="1"/>
    </xf>
    <xf numFmtId="0" fontId="0" fillId="0" borderId="16" xfId="0" applyFont="1" applyBorder="1" applyAlignment="1">
      <alignment horizontal="center" vertical="center" wrapText="1"/>
    </xf>
    <xf numFmtId="15" fontId="0" fillId="0" borderId="27" xfId="0" applyNumberFormat="1" applyFont="1" applyFill="1" applyBorder="1" applyAlignment="1">
      <alignment horizontal="center" vertical="center" wrapText="1"/>
    </xf>
    <xf numFmtId="9" fontId="2" fillId="0" borderId="1" xfId="0" applyNumberFormat="1" applyFont="1" applyFill="1" applyBorder="1" applyAlignment="1">
      <alignment horizontal="center" vertical="center"/>
    </xf>
    <xf numFmtId="0" fontId="0" fillId="0" borderId="1" xfId="0" applyFont="1" applyBorder="1" applyAlignment="1">
      <alignment horizontal="center" vertical="center" wrapText="1"/>
    </xf>
    <xf numFmtId="0" fontId="0" fillId="0" borderId="37" xfId="0" applyFont="1" applyBorder="1" applyAlignment="1">
      <alignment horizontal="center" vertical="center" wrapText="1"/>
    </xf>
    <xf numFmtId="166" fontId="2" fillId="4" borderId="9" xfId="0" applyNumberFormat="1" applyFont="1" applyFill="1" applyBorder="1" applyAlignment="1">
      <alignment horizontal="center" vertical="center"/>
    </xf>
    <xf numFmtId="0" fontId="0" fillId="4" borderId="42" xfId="0" applyFont="1" applyFill="1" applyBorder="1" applyAlignment="1">
      <alignment horizontal="center"/>
    </xf>
    <xf numFmtId="0" fontId="5" fillId="0" borderId="2" xfId="0" quotePrefix="1" applyFont="1" applyFill="1" applyBorder="1" applyAlignment="1">
      <alignment horizontal="left" vertical="center"/>
    </xf>
    <xf numFmtId="0" fontId="5" fillId="0" borderId="38" xfId="0" applyFont="1" applyFill="1" applyBorder="1" applyAlignment="1">
      <alignment horizontal="center" vertical="center"/>
    </xf>
    <xf numFmtId="165" fontId="12" fillId="6" borderId="1" xfId="0" applyNumberFormat="1" applyFont="1" applyFill="1" applyBorder="1" applyAlignment="1">
      <alignment horizontal="left" vertical="center" wrapText="1"/>
    </xf>
    <xf numFmtId="9" fontId="2" fillId="6" borderId="1" xfId="1" applyNumberFormat="1" applyFont="1" applyFill="1" applyBorder="1" applyAlignment="1">
      <alignment horizontal="center" vertical="center"/>
    </xf>
    <xf numFmtId="165" fontId="0" fillId="6" borderId="1" xfId="0" applyNumberFormat="1" applyFont="1" applyFill="1" applyBorder="1" applyAlignment="1">
      <alignment horizontal="center" vertical="center"/>
    </xf>
    <xf numFmtId="0" fontId="1" fillId="6" borderId="51" xfId="0" applyFont="1" applyFill="1" applyBorder="1" applyAlignment="1">
      <alignment horizontal="left" vertical="center"/>
    </xf>
    <xf numFmtId="0" fontId="1" fillId="0" borderId="69" xfId="0" applyFont="1" applyBorder="1" applyAlignment="1">
      <alignment vertical="center"/>
    </xf>
    <xf numFmtId="0" fontId="1" fillId="0" borderId="13" xfId="0" applyFont="1" applyBorder="1" applyAlignment="1">
      <alignment horizontal="left" vertical="center" wrapText="1"/>
    </xf>
    <xf numFmtId="0" fontId="1" fillId="2" borderId="67" xfId="0" applyFont="1" applyFill="1" applyBorder="1" applyAlignment="1">
      <alignment horizontal="center" vertical="center" wrapText="1"/>
    </xf>
    <xf numFmtId="0" fontId="1" fillId="2" borderId="54" xfId="0" applyFont="1" applyFill="1" applyBorder="1" applyAlignment="1">
      <alignment horizontal="center" vertical="center"/>
    </xf>
    <xf numFmtId="0" fontId="1" fillId="2" borderId="70" xfId="0" applyFont="1" applyFill="1" applyBorder="1" applyAlignment="1">
      <alignment horizontal="center" vertical="center"/>
    </xf>
    <xf numFmtId="165" fontId="12" fillId="0" borderId="7" xfId="0" applyNumberFormat="1" applyFont="1" applyFill="1" applyBorder="1" applyAlignment="1">
      <alignment horizontal="left" vertical="center" wrapText="1"/>
    </xf>
    <xf numFmtId="165" fontId="1" fillId="0" borderId="7" xfId="0" applyNumberFormat="1" applyFont="1" applyFill="1" applyBorder="1" applyAlignment="1">
      <alignment vertical="center" wrapText="1"/>
    </xf>
    <xf numFmtId="165" fontId="1" fillId="0" borderId="4" xfId="0" quotePrefix="1" applyNumberFormat="1" applyFont="1" applyFill="1" applyBorder="1" applyAlignment="1">
      <alignment horizontal="left" vertical="center" wrapText="1"/>
    </xf>
    <xf numFmtId="9" fontId="2" fillId="0" borderId="4" xfId="1" applyNumberFormat="1" applyFont="1" applyFill="1" applyBorder="1" applyAlignment="1">
      <alignment horizontal="center" vertical="center"/>
    </xf>
    <xf numFmtId="165" fontId="12" fillId="0" borderId="9" xfId="0" applyNumberFormat="1" applyFont="1" applyFill="1" applyBorder="1" applyAlignment="1">
      <alignment horizontal="left" vertical="center" wrapText="1"/>
    </xf>
    <xf numFmtId="0" fontId="12" fillId="0" borderId="7" xfId="0" applyFont="1" applyFill="1" applyBorder="1" applyAlignment="1">
      <alignment horizontal="left" vertical="center" wrapText="1"/>
    </xf>
    <xf numFmtId="165" fontId="4" fillId="0" borderId="37" xfId="0" applyNumberFormat="1" applyFont="1" applyFill="1" applyBorder="1" applyAlignment="1">
      <alignment horizontal="center" vertical="center" wrapText="1"/>
    </xf>
    <xf numFmtId="9" fontId="2" fillId="0" borderId="3" xfId="1" applyNumberFormat="1" applyFont="1" applyFill="1" applyBorder="1" applyAlignment="1">
      <alignment horizontal="center" vertical="center"/>
    </xf>
    <xf numFmtId="9" fontId="2" fillId="0" borderId="51" xfId="0" applyNumberFormat="1" applyFont="1" applyFill="1" applyBorder="1" applyAlignment="1">
      <alignment horizontal="center" vertical="center"/>
    </xf>
    <xf numFmtId="0" fontId="1" fillId="4" borderId="8" xfId="0" applyFont="1" applyFill="1" applyBorder="1" applyAlignment="1">
      <alignment vertical="center" wrapText="1"/>
    </xf>
    <xf numFmtId="0" fontId="0" fillId="4" borderId="44" xfId="0" applyFont="1" applyFill="1" applyBorder="1" applyAlignment="1">
      <alignment horizontal="center" vertical="center" wrapText="1"/>
    </xf>
    <xf numFmtId="165" fontId="0" fillId="0" borderId="2" xfId="0" quotePrefix="1" applyNumberFormat="1" applyFont="1" applyFill="1" applyBorder="1" applyAlignment="1">
      <alignment vertical="center" wrapText="1"/>
    </xf>
    <xf numFmtId="165" fontId="0" fillId="0" borderId="7" xfId="0" applyNumberFormat="1" applyFont="1" applyFill="1" applyBorder="1" applyAlignment="1">
      <alignment horizontal="center" vertical="center" wrapText="1"/>
    </xf>
    <xf numFmtId="165" fontId="0" fillId="0" borderId="9" xfId="0" applyNumberFormat="1" applyFont="1" applyFill="1" applyBorder="1" applyAlignment="1">
      <alignment horizontal="center" vertical="center" wrapText="1"/>
    </xf>
    <xf numFmtId="165" fontId="0" fillId="0" borderId="34" xfId="0" applyNumberFormat="1" applyFont="1" applyFill="1" applyBorder="1" applyAlignment="1">
      <alignment horizontal="center" vertical="center"/>
    </xf>
    <xf numFmtId="164" fontId="2" fillId="0" borderId="11" xfId="0" applyNumberFormat="1" applyFont="1" applyFill="1" applyBorder="1" applyAlignment="1">
      <alignment horizontal="center" vertical="center"/>
    </xf>
    <xf numFmtId="165" fontId="1" fillId="0" borderId="9" xfId="0" applyNumberFormat="1" applyFont="1" applyFill="1" applyBorder="1" applyAlignment="1">
      <alignment horizontal="left" vertical="center"/>
    </xf>
    <xf numFmtId="165" fontId="0" fillId="0" borderId="16" xfId="0" applyNumberFormat="1" applyFont="1" applyFill="1" applyBorder="1" applyAlignment="1">
      <alignment horizontal="center" vertical="center" wrapText="1"/>
    </xf>
    <xf numFmtId="165" fontId="1" fillId="0" borderId="1" xfId="0" quotePrefix="1" applyNumberFormat="1" applyFont="1" applyFill="1" applyBorder="1" applyAlignment="1">
      <alignment horizontal="left" vertical="center" wrapText="1"/>
    </xf>
    <xf numFmtId="165" fontId="0" fillId="0" borderId="34" xfId="0" applyNumberFormat="1" applyFont="1" applyFill="1" applyBorder="1" applyAlignment="1">
      <alignment horizontal="center" vertical="center" wrapText="1"/>
    </xf>
    <xf numFmtId="164" fontId="2" fillId="0" borderId="7" xfId="0" applyNumberFormat="1" applyFont="1" applyFill="1" applyBorder="1" applyAlignment="1">
      <alignment horizontal="center" vertical="center"/>
    </xf>
    <xf numFmtId="9" fontId="2" fillId="0" borderId="23" xfId="0" applyNumberFormat="1" applyFont="1" applyFill="1" applyBorder="1" applyAlignment="1">
      <alignment horizontal="center" vertical="center"/>
    </xf>
    <xf numFmtId="165" fontId="0" fillId="0" borderId="11" xfId="0" applyNumberFormat="1" applyFont="1" applyFill="1" applyBorder="1" applyAlignment="1">
      <alignment horizontal="center" vertical="center"/>
    </xf>
    <xf numFmtId="165" fontId="0" fillId="0" borderId="7" xfId="0" applyNumberFormat="1" applyFont="1" applyFill="1" applyBorder="1" applyAlignment="1">
      <alignment horizontal="center" vertical="center"/>
    </xf>
    <xf numFmtId="0" fontId="1" fillId="0" borderId="7" xfId="0" quotePrefix="1" applyFont="1" applyFill="1" applyBorder="1" applyAlignment="1">
      <alignment vertical="center" wrapText="1"/>
    </xf>
    <xf numFmtId="0" fontId="0" fillId="0" borderId="16" xfId="0" applyFill="1" applyBorder="1" applyAlignment="1">
      <alignment horizontal="center"/>
    </xf>
    <xf numFmtId="164" fontId="0" fillId="6" borderId="1" xfId="0" applyNumberFormat="1" applyFont="1" applyFill="1" applyBorder="1" applyAlignment="1">
      <alignment horizontal="center" vertical="center"/>
    </xf>
    <xf numFmtId="9" fontId="0" fillId="6" borderId="1" xfId="0" applyNumberFormat="1" applyFont="1" applyFill="1" applyBorder="1" applyAlignment="1">
      <alignment horizontal="center" vertical="center"/>
    </xf>
    <xf numFmtId="0" fontId="0" fillId="6" borderId="1" xfId="0" applyFont="1" applyFill="1" applyBorder="1" applyAlignment="1">
      <alignment horizontal="center" vertical="center"/>
    </xf>
    <xf numFmtId="0" fontId="5" fillId="0" borderId="46" xfId="0" applyFont="1" applyFill="1" applyBorder="1" applyAlignment="1">
      <alignment horizontal="center" vertical="center"/>
    </xf>
    <xf numFmtId="166" fontId="2" fillId="0" borderId="38" xfId="0" applyNumberFormat="1" applyFont="1" applyFill="1" applyBorder="1" applyAlignment="1">
      <alignment vertical="center"/>
    </xf>
    <xf numFmtId="165" fontId="0" fillId="0" borderId="38" xfId="0" applyNumberFormat="1" applyFont="1" applyFill="1" applyBorder="1" applyAlignment="1">
      <alignment horizontal="center" vertical="center" wrapText="1"/>
    </xf>
    <xf numFmtId="0" fontId="12" fillId="0" borderId="9" xfId="0" applyFont="1" applyFill="1" applyBorder="1" applyAlignment="1">
      <alignment horizontal="left" vertical="center" wrapText="1"/>
    </xf>
    <xf numFmtId="0" fontId="9" fillId="0" borderId="28" xfId="0" applyFont="1" applyBorder="1" applyAlignment="1">
      <alignment horizontal="left" vertical="center" wrapText="1"/>
    </xf>
    <xf numFmtId="0" fontId="0" fillId="0" borderId="1" xfId="0" applyBorder="1" applyAlignment="1">
      <alignment horizontal="center" vertical="center"/>
    </xf>
    <xf numFmtId="0" fontId="0" fillId="0" borderId="16" xfId="0" applyBorder="1" applyAlignment="1">
      <alignment vertical="center"/>
    </xf>
    <xf numFmtId="9" fontId="0" fillId="0" borderId="9" xfId="0" applyNumberFormat="1" applyFont="1" applyBorder="1" applyAlignment="1">
      <alignment horizontal="center" vertical="center"/>
    </xf>
    <xf numFmtId="0" fontId="0" fillId="0" borderId="9" xfId="0" applyFont="1" applyBorder="1" applyAlignment="1">
      <alignment horizontal="center" vertical="center"/>
    </xf>
    <xf numFmtId="0" fontId="0" fillId="0" borderId="42" xfId="0" applyFont="1" applyBorder="1" applyAlignment="1">
      <alignment horizontal="center" vertical="center" wrapText="1"/>
    </xf>
    <xf numFmtId="0" fontId="0" fillId="0" borderId="18" xfId="0" applyBorder="1" applyAlignment="1">
      <alignment horizontal="center" vertical="center" wrapText="1"/>
    </xf>
    <xf numFmtId="0" fontId="0" fillId="0" borderId="73" xfId="0" applyBorder="1"/>
    <xf numFmtId="0" fontId="1" fillId="0" borderId="18" xfId="0" applyFont="1" applyFill="1" applyBorder="1" applyAlignment="1">
      <alignment horizontal="left" vertical="center" wrapText="1"/>
    </xf>
    <xf numFmtId="0" fontId="0" fillId="0" borderId="19" xfId="0" applyFont="1" applyFill="1" applyBorder="1" applyAlignment="1">
      <alignment horizontal="center" vertical="center" wrapText="1"/>
    </xf>
    <xf numFmtId="0" fontId="1" fillId="6" borderId="1" xfId="0" applyFont="1" applyFill="1" applyBorder="1" applyAlignment="1">
      <alignment vertical="center"/>
    </xf>
    <xf numFmtId="0" fontId="9" fillId="0" borderId="1" xfId="0" applyFont="1" applyFill="1" applyBorder="1" applyAlignment="1">
      <alignment vertical="center"/>
    </xf>
    <xf numFmtId="164" fontId="0" fillId="4" borderId="28" xfId="0" applyNumberFormat="1" applyFont="1" applyFill="1" applyBorder="1" applyAlignment="1">
      <alignment horizontal="center" vertical="center"/>
    </xf>
    <xf numFmtId="9" fontId="0" fillId="4" borderId="28" xfId="0" applyNumberFormat="1" applyFont="1" applyFill="1" applyBorder="1" applyAlignment="1">
      <alignment horizontal="center" vertical="center"/>
    </xf>
    <xf numFmtId="0" fontId="0" fillId="4" borderId="64" xfId="0" applyFont="1" applyFill="1" applyBorder="1" applyAlignment="1">
      <alignment horizontal="center" vertical="center"/>
    </xf>
    <xf numFmtId="0" fontId="0" fillId="4" borderId="45" xfId="0" applyFont="1" applyFill="1" applyBorder="1"/>
    <xf numFmtId="0" fontId="1" fillId="4" borderId="64" xfId="0" applyFont="1" applyFill="1" applyBorder="1" applyAlignment="1">
      <alignment vertical="center"/>
    </xf>
    <xf numFmtId="0" fontId="1" fillId="4" borderId="28" xfId="0" applyFont="1" applyFill="1" applyBorder="1" applyAlignment="1">
      <alignment vertical="center"/>
    </xf>
    <xf numFmtId="0" fontId="1" fillId="0" borderId="7" xfId="0" applyFont="1" applyFill="1" applyBorder="1" applyAlignment="1">
      <alignment horizontal="left" vertical="center" wrapText="1"/>
    </xf>
    <xf numFmtId="0" fontId="5" fillId="4" borderId="8" xfId="0" applyFont="1" applyFill="1" applyBorder="1" applyAlignment="1">
      <alignment horizontal="left" vertical="center" wrapText="1"/>
    </xf>
    <xf numFmtId="15" fontId="0" fillId="4" borderId="8" xfId="0" applyNumberFormat="1" applyFont="1" applyFill="1" applyBorder="1" applyAlignment="1">
      <alignment horizontal="center" vertical="center" wrapText="1"/>
    </xf>
    <xf numFmtId="9" fontId="2" fillId="4" borderId="8" xfId="0" applyNumberFormat="1" applyFont="1" applyFill="1" applyBorder="1" applyAlignment="1">
      <alignment horizontal="center" vertical="center"/>
    </xf>
    <xf numFmtId="0" fontId="2" fillId="0" borderId="37" xfId="0" applyFont="1" applyFill="1" applyBorder="1" applyAlignment="1">
      <alignment horizontal="center" vertical="center" wrapText="1"/>
    </xf>
    <xf numFmtId="0" fontId="0" fillId="6" borderId="16" xfId="0" applyFont="1" applyFill="1" applyBorder="1" applyAlignment="1">
      <alignment horizontal="center" vertical="center" wrapText="1"/>
    </xf>
    <xf numFmtId="164" fontId="0" fillId="4" borderId="4" xfId="0" applyNumberFormat="1" applyFont="1" applyFill="1" applyBorder="1" applyAlignment="1">
      <alignment horizontal="center" vertical="center"/>
    </xf>
    <xf numFmtId="0" fontId="5" fillId="4" borderId="1" xfId="0" quotePrefix="1" applyFont="1" applyFill="1" applyBorder="1" applyAlignment="1">
      <alignment horizontal="left" vertical="center" wrapText="1"/>
    </xf>
    <xf numFmtId="9" fontId="0" fillId="0" borderId="38" xfId="0" applyNumberFormat="1" applyFont="1" applyFill="1" applyBorder="1" applyAlignment="1">
      <alignment vertical="center"/>
    </xf>
    <xf numFmtId="0" fontId="2" fillId="0" borderId="44" xfId="0" applyFont="1" applyFill="1" applyBorder="1" applyAlignment="1">
      <alignment horizontal="center" vertical="center" wrapText="1"/>
    </xf>
    <xf numFmtId="0" fontId="5" fillId="0" borderId="8" xfId="0" applyFont="1" applyFill="1" applyBorder="1" applyAlignment="1">
      <alignment horizontal="left" vertical="center" wrapText="1"/>
    </xf>
    <xf numFmtId="0" fontId="0" fillId="0" borderId="49" xfId="0" applyFont="1" applyFill="1" applyBorder="1" applyAlignment="1">
      <alignment horizontal="center" vertical="center" wrapText="1"/>
    </xf>
    <xf numFmtId="165" fontId="1" fillId="0" borderId="2" xfId="0" quotePrefix="1" applyNumberFormat="1" applyFont="1" applyFill="1" applyBorder="1" applyAlignment="1">
      <alignment horizontal="left" vertical="center" wrapText="1"/>
    </xf>
    <xf numFmtId="15" fontId="0" fillId="0" borderId="1" xfId="0" applyNumberFormat="1" applyFont="1" applyFill="1" applyBorder="1" applyAlignment="1">
      <alignment horizontal="center" vertical="center"/>
    </xf>
    <xf numFmtId="9" fontId="0" fillId="0" borderId="16" xfId="0" applyNumberFormat="1" applyFont="1" applyFill="1" applyBorder="1" applyAlignment="1">
      <alignment vertical="center"/>
    </xf>
    <xf numFmtId="165" fontId="1" fillId="0" borderId="4" xfId="0" applyNumberFormat="1" applyFont="1" applyFill="1" applyBorder="1" applyAlignment="1">
      <alignment vertical="center"/>
    </xf>
    <xf numFmtId="0" fontId="0" fillId="0" borderId="46" xfId="0" applyFont="1" applyBorder="1"/>
    <xf numFmtId="2" fontId="1" fillId="0" borderId="11" xfId="0" applyNumberFormat="1" applyFont="1" applyFill="1" applyBorder="1" applyAlignment="1">
      <alignment vertical="center" wrapText="1"/>
    </xf>
    <xf numFmtId="2" fontId="0" fillId="0" borderId="1" xfId="0" quotePrefix="1" applyNumberFormat="1" applyFont="1" applyFill="1" applyBorder="1" applyAlignment="1">
      <alignment vertical="center" wrapText="1"/>
    </xf>
    <xf numFmtId="2" fontId="0" fillId="0" borderId="1" xfId="0" applyNumberFormat="1" applyFont="1" applyFill="1" applyBorder="1" applyAlignment="1">
      <alignment horizontal="center" vertical="center"/>
    </xf>
    <xf numFmtId="2" fontId="0" fillId="0" borderId="16" xfId="0" applyNumberFormat="1" applyFont="1" applyFill="1" applyBorder="1" applyAlignment="1">
      <alignment vertical="center"/>
    </xf>
    <xf numFmtId="2" fontId="1" fillId="0" borderId="1" xfId="0" applyNumberFormat="1" applyFont="1" applyFill="1" applyBorder="1" applyAlignment="1">
      <alignment vertical="center" wrapText="1"/>
    </xf>
    <xf numFmtId="2" fontId="0" fillId="0" borderId="16" xfId="0" applyNumberFormat="1" applyFont="1" applyFill="1" applyBorder="1" applyAlignment="1">
      <alignment horizontal="center" vertical="center"/>
    </xf>
    <xf numFmtId="2" fontId="1" fillId="0" borderId="1" xfId="0" quotePrefix="1" applyNumberFormat="1" applyFont="1" applyFill="1" applyBorder="1" applyAlignment="1">
      <alignment vertical="center" wrapText="1"/>
    </xf>
    <xf numFmtId="2" fontId="0" fillId="0" borderId="16" xfId="0" applyNumberFormat="1" applyFont="1" applyFill="1" applyBorder="1" applyAlignment="1">
      <alignment horizontal="center" vertical="center" wrapText="1"/>
    </xf>
    <xf numFmtId="0" fontId="2" fillId="0" borderId="35" xfId="0" applyFont="1" applyFill="1" applyBorder="1" applyAlignment="1">
      <alignment horizontal="center" vertical="center" wrapText="1"/>
    </xf>
    <xf numFmtId="0" fontId="1" fillId="2" borderId="63" xfId="0" applyFont="1" applyFill="1" applyBorder="1" applyAlignment="1">
      <alignment horizontal="center" vertical="center" wrapText="1"/>
    </xf>
    <xf numFmtId="0" fontId="1" fillId="4" borderId="2" xfId="0" quotePrefix="1" applyFont="1" applyFill="1" applyBorder="1" applyAlignment="1">
      <alignment horizontal="left" vertical="center" wrapText="1"/>
    </xf>
    <xf numFmtId="0" fontId="1" fillId="0" borderId="72" xfId="0" applyFont="1" applyFill="1" applyBorder="1" applyAlignment="1">
      <alignment horizontal="left" vertical="center" wrapText="1"/>
    </xf>
    <xf numFmtId="1" fontId="1" fillId="0" borderId="11" xfId="0" applyNumberFormat="1" applyFont="1" applyFill="1" applyBorder="1" applyAlignment="1">
      <alignment horizontal="center" vertical="center" wrapText="1"/>
    </xf>
    <xf numFmtId="1" fontId="1" fillId="0" borderId="1" xfId="0" applyNumberFormat="1" applyFont="1" applyFill="1" applyBorder="1" applyAlignment="1">
      <alignment horizontal="center" vertical="center" wrapText="1"/>
    </xf>
    <xf numFmtId="1" fontId="1" fillId="0" borderId="7" xfId="0" applyNumberFormat="1" applyFont="1" applyFill="1" applyBorder="1" applyAlignment="1">
      <alignment horizontal="center" vertical="center" wrapText="1"/>
    </xf>
    <xf numFmtId="165" fontId="1" fillId="0" borderId="11" xfId="0" applyNumberFormat="1" applyFont="1" applyFill="1" applyBorder="1" applyAlignment="1">
      <alignment horizontal="center" vertical="center" wrapText="1"/>
    </xf>
    <xf numFmtId="165" fontId="1" fillId="0" borderId="1" xfId="0" applyNumberFormat="1" applyFont="1" applyFill="1" applyBorder="1" applyAlignment="1">
      <alignment horizontal="center" vertical="center" wrapText="1"/>
    </xf>
    <xf numFmtId="1" fontId="1" fillId="0" borderId="2" xfId="0" applyNumberFormat="1" applyFont="1" applyFill="1" applyBorder="1" applyAlignment="1">
      <alignment horizontal="center" vertical="center" wrapText="1"/>
    </xf>
    <xf numFmtId="1" fontId="1" fillId="0" borderId="9" xfId="0" applyNumberFormat="1" applyFont="1" applyFill="1" applyBorder="1" applyAlignment="1">
      <alignment horizontal="center" vertical="center" wrapText="1"/>
    </xf>
    <xf numFmtId="1" fontId="1" fillId="0" borderId="8" xfId="0" applyNumberFormat="1" applyFont="1" applyFill="1" applyBorder="1" applyAlignment="1">
      <alignment horizontal="center" vertical="center" wrapText="1"/>
    </xf>
    <xf numFmtId="1" fontId="1" fillId="0" borderId="3" xfId="0" applyNumberFormat="1" applyFont="1" applyFill="1" applyBorder="1" applyAlignment="1">
      <alignment horizontal="center" vertical="center" wrapText="1"/>
    </xf>
    <xf numFmtId="1" fontId="5" fillId="0" borderId="29" xfId="0" applyNumberFormat="1" applyFont="1" applyFill="1" applyBorder="1" applyAlignment="1">
      <alignment horizontal="center" vertical="center"/>
    </xf>
    <xf numFmtId="1" fontId="5" fillId="0" borderId="1" xfId="0" applyNumberFormat="1" applyFont="1" applyFill="1" applyBorder="1" applyAlignment="1">
      <alignment horizontal="center" vertical="center"/>
    </xf>
    <xf numFmtId="1" fontId="1" fillId="0" borderId="23" xfId="0" applyNumberFormat="1" applyFont="1" applyFill="1" applyBorder="1" applyAlignment="1">
      <alignment horizontal="center" vertical="center" wrapText="1"/>
    </xf>
    <xf numFmtId="1" fontId="1" fillId="0" borderId="11" xfId="0" applyNumberFormat="1" applyFont="1" applyBorder="1" applyAlignment="1">
      <alignment horizontal="center" vertical="center"/>
    </xf>
    <xf numFmtId="1" fontId="1" fillId="0" borderId="1" xfId="0" applyNumberFormat="1" applyFont="1" applyBorder="1" applyAlignment="1">
      <alignment horizontal="center" vertical="center"/>
    </xf>
    <xf numFmtId="1" fontId="1" fillId="0" borderId="7" xfId="0" applyNumberFormat="1" applyFont="1" applyBorder="1" applyAlignment="1">
      <alignment horizontal="center" vertical="center"/>
    </xf>
    <xf numFmtId="1" fontId="1" fillId="0" borderId="1" xfId="0" applyNumberFormat="1" applyFont="1" applyFill="1" applyBorder="1" applyAlignment="1">
      <alignment horizontal="center" vertical="center"/>
    </xf>
    <xf numFmtId="1" fontId="1" fillId="0" borderId="7" xfId="0" applyNumberFormat="1" applyFont="1" applyFill="1" applyBorder="1" applyAlignment="1">
      <alignment horizontal="center" vertical="center"/>
    </xf>
    <xf numFmtId="1" fontId="1" fillId="0" borderId="11" xfId="0" applyNumberFormat="1" applyFont="1" applyFill="1" applyBorder="1" applyAlignment="1">
      <alignment horizontal="center" vertical="center"/>
    </xf>
    <xf numFmtId="1" fontId="1" fillId="0" borderId="2" xfId="0" applyNumberFormat="1" applyFont="1" applyFill="1" applyBorder="1" applyAlignment="1">
      <alignment horizontal="center" vertical="center"/>
    </xf>
    <xf numFmtId="1" fontId="5" fillId="0" borderId="7" xfId="0" applyNumberFormat="1" applyFont="1" applyFill="1" applyBorder="1" applyAlignment="1">
      <alignment horizontal="center" vertical="center"/>
    </xf>
    <xf numFmtId="1" fontId="5" fillId="0" borderId="11" xfId="0" applyNumberFormat="1" applyFont="1" applyFill="1" applyBorder="1" applyAlignment="1">
      <alignment horizontal="center" vertical="center"/>
    </xf>
    <xf numFmtId="1" fontId="5" fillId="0" borderId="11" xfId="0" applyNumberFormat="1" applyFont="1" applyFill="1" applyBorder="1" applyAlignment="1">
      <alignment horizontal="center" vertical="center" wrapText="1"/>
    </xf>
    <xf numFmtId="1" fontId="5" fillId="0" borderId="2" xfId="0" applyNumberFormat="1" applyFont="1" applyFill="1" applyBorder="1" applyAlignment="1">
      <alignment horizontal="center" vertical="center" wrapText="1"/>
    </xf>
    <xf numFmtId="1" fontId="5" fillId="0" borderId="1" xfId="0" applyNumberFormat="1" applyFont="1" applyFill="1" applyBorder="1" applyAlignment="1">
      <alignment horizontal="center" vertical="center" wrapText="1"/>
    </xf>
    <xf numFmtId="1" fontId="1" fillId="0" borderId="56" xfId="0" applyNumberFormat="1" applyFont="1" applyFill="1" applyBorder="1" applyAlignment="1">
      <alignment horizontal="center" vertical="center" wrapText="1"/>
    </xf>
    <xf numFmtId="1" fontId="5" fillId="0" borderId="62" xfId="0" applyNumberFormat="1" applyFont="1" applyFill="1" applyBorder="1" applyAlignment="1">
      <alignment horizontal="center" vertical="center"/>
    </xf>
    <xf numFmtId="1" fontId="5" fillId="0" borderId="23" xfId="0" applyNumberFormat="1" applyFont="1" applyFill="1" applyBorder="1" applyAlignment="1">
      <alignment horizontal="center" vertical="center"/>
    </xf>
    <xf numFmtId="1" fontId="5" fillId="0" borderId="56" xfId="0" applyNumberFormat="1" applyFont="1" applyFill="1" applyBorder="1" applyAlignment="1">
      <alignment horizontal="center" vertical="center"/>
    </xf>
    <xf numFmtId="1" fontId="5" fillId="0" borderId="0" xfId="0" applyNumberFormat="1" applyFont="1" applyFill="1" applyBorder="1" applyAlignment="1">
      <alignment horizontal="center" vertical="center"/>
    </xf>
    <xf numFmtId="1" fontId="5" fillId="0" borderId="7" xfId="0" applyNumberFormat="1" applyFont="1" applyFill="1" applyBorder="1" applyAlignment="1">
      <alignment horizontal="center" vertical="center" wrapText="1"/>
    </xf>
    <xf numFmtId="0" fontId="1" fillId="0" borderId="1" xfId="0" applyFont="1" applyBorder="1" applyAlignment="1">
      <alignment horizontal="left" vertical="center"/>
    </xf>
    <xf numFmtId="1" fontId="5" fillId="0" borderId="11" xfId="0" applyNumberFormat="1" applyFont="1" applyBorder="1" applyAlignment="1">
      <alignment horizontal="center" vertical="center"/>
    </xf>
    <xf numFmtId="1" fontId="5" fillId="0" borderId="71" xfId="0" applyNumberFormat="1" applyFont="1" applyFill="1" applyBorder="1" applyAlignment="1">
      <alignment horizontal="center" vertical="center"/>
    </xf>
    <xf numFmtId="1" fontId="5" fillId="0" borderId="23" xfId="0" applyNumberFormat="1" applyFont="1" applyFill="1" applyBorder="1" applyAlignment="1">
      <alignment horizontal="center" vertical="center" wrapText="1"/>
    </xf>
    <xf numFmtId="1" fontId="1" fillId="6" borderId="51" xfId="0" applyNumberFormat="1" applyFont="1" applyFill="1" applyBorder="1" applyAlignment="1">
      <alignment horizontal="center" vertical="center"/>
    </xf>
    <xf numFmtId="1" fontId="1" fillId="0" borderId="69" xfId="0" applyNumberFormat="1" applyFont="1" applyBorder="1" applyAlignment="1">
      <alignment horizontal="center" vertical="center"/>
    </xf>
    <xf numFmtId="1" fontId="1" fillId="0" borderId="13" xfId="0" applyNumberFormat="1" applyFont="1" applyBorder="1" applyAlignment="1">
      <alignment horizontal="center" vertical="center"/>
    </xf>
    <xf numFmtId="1" fontId="1" fillId="0" borderId="18" xfId="0" applyNumberFormat="1" applyFont="1" applyBorder="1" applyAlignment="1">
      <alignment horizontal="center" vertical="center"/>
    </xf>
    <xf numFmtId="1" fontId="1" fillId="4" borderId="7" xfId="0" applyNumberFormat="1" applyFont="1" applyFill="1" applyBorder="1" applyAlignment="1">
      <alignment horizontal="center" vertical="center" wrapText="1"/>
    </xf>
    <xf numFmtId="1" fontId="1" fillId="4" borderId="23" xfId="0" applyNumberFormat="1" applyFont="1" applyFill="1" applyBorder="1" applyAlignment="1">
      <alignment horizontal="center" vertical="center" wrapText="1"/>
    </xf>
    <xf numFmtId="1" fontId="1" fillId="4" borderId="1" xfId="0" applyNumberFormat="1" applyFont="1" applyFill="1" applyBorder="1" applyAlignment="1">
      <alignment horizontal="center" vertical="center" wrapText="1"/>
    </xf>
    <xf numFmtId="1" fontId="1" fillId="4" borderId="64" xfId="0" applyNumberFormat="1" applyFont="1" applyFill="1" applyBorder="1" applyAlignment="1">
      <alignment horizontal="center" vertical="center"/>
    </xf>
    <xf numFmtId="1" fontId="1" fillId="4" borderId="1" xfId="0" quotePrefix="1" applyNumberFormat="1" applyFont="1" applyFill="1" applyBorder="1" applyAlignment="1">
      <alignment horizontal="center" vertical="center" wrapText="1"/>
    </xf>
    <xf numFmtId="1" fontId="1" fillId="4" borderId="7" xfId="0" quotePrefix="1" applyNumberFormat="1" applyFont="1" applyFill="1" applyBorder="1" applyAlignment="1">
      <alignment horizontal="center" vertical="center" wrapText="1"/>
    </xf>
    <xf numFmtId="1" fontId="1" fillId="4" borderId="23" xfId="0" applyNumberFormat="1" applyFont="1" applyFill="1" applyBorder="1" applyAlignment="1">
      <alignment horizontal="center" vertical="center"/>
    </xf>
    <xf numFmtId="1" fontId="1" fillId="4" borderId="1" xfId="0" applyNumberFormat="1" applyFont="1" applyFill="1" applyBorder="1" applyAlignment="1">
      <alignment horizontal="center" vertical="center"/>
    </xf>
    <xf numFmtId="1" fontId="1" fillId="4" borderId="7" xfId="0" applyNumberFormat="1" applyFont="1" applyFill="1" applyBorder="1" applyAlignment="1">
      <alignment horizontal="center" vertical="center"/>
    </xf>
    <xf numFmtId="1" fontId="1" fillId="4" borderId="11" xfId="0" applyNumberFormat="1" applyFont="1" applyFill="1" applyBorder="1" applyAlignment="1">
      <alignment horizontal="center" vertical="center"/>
    </xf>
    <xf numFmtId="1" fontId="5" fillId="4" borderId="1" xfId="0" applyNumberFormat="1" applyFont="1" applyFill="1" applyBorder="1" applyAlignment="1">
      <alignment horizontal="center" vertical="center"/>
    </xf>
    <xf numFmtId="1" fontId="5" fillId="4" borderId="7" xfId="0" applyNumberFormat="1" applyFont="1" applyFill="1" applyBorder="1" applyAlignment="1">
      <alignment horizontal="center" vertical="center"/>
    </xf>
    <xf numFmtId="1" fontId="5" fillId="4" borderId="11" xfId="0" applyNumberFormat="1" applyFont="1" applyFill="1" applyBorder="1" applyAlignment="1">
      <alignment horizontal="center" vertical="center"/>
    </xf>
    <xf numFmtId="1" fontId="5" fillId="4" borderId="11" xfId="0" applyNumberFormat="1" applyFont="1" applyFill="1" applyBorder="1" applyAlignment="1">
      <alignment horizontal="center" vertical="center" wrapText="1"/>
    </xf>
    <xf numFmtId="1" fontId="5" fillId="4" borderId="1" xfId="0" applyNumberFormat="1" applyFont="1" applyFill="1" applyBorder="1" applyAlignment="1">
      <alignment horizontal="center" vertical="center" wrapText="1"/>
    </xf>
    <xf numFmtId="1" fontId="5" fillId="4" borderId="7" xfId="0" applyNumberFormat="1" applyFont="1" applyFill="1" applyBorder="1" applyAlignment="1">
      <alignment horizontal="center" vertical="center" wrapText="1"/>
    </xf>
    <xf numFmtId="1" fontId="1" fillId="0" borderId="64" xfId="0" applyNumberFormat="1" applyFont="1" applyFill="1" applyBorder="1" applyAlignment="1">
      <alignment horizontal="center" vertical="center"/>
    </xf>
    <xf numFmtId="165" fontId="0" fillId="0" borderId="46" xfId="0" applyNumberFormat="1" applyFont="1" applyFill="1" applyBorder="1" applyAlignment="1">
      <alignment horizontal="center" vertical="center" wrapText="1"/>
    </xf>
    <xf numFmtId="1" fontId="1" fillId="0" borderId="4" xfId="0" applyNumberFormat="1" applyFont="1" applyFill="1" applyBorder="1" applyAlignment="1">
      <alignment horizontal="center" vertical="center" wrapText="1"/>
    </xf>
    <xf numFmtId="165" fontId="1" fillId="0" borderId="56" xfId="0" applyNumberFormat="1" applyFont="1" applyFill="1" applyBorder="1" applyAlignment="1">
      <alignment horizontal="left" vertical="center" wrapText="1"/>
    </xf>
    <xf numFmtId="0" fontId="1" fillId="0" borderId="56" xfId="0" applyFont="1" applyFill="1" applyBorder="1" applyAlignment="1">
      <alignment horizontal="left" vertical="center" wrapText="1"/>
    </xf>
    <xf numFmtId="165" fontId="1" fillId="0" borderId="11" xfId="0" applyNumberFormat="1" applyFont="1" applyFill="1" applyBorder="1" applyAlignment="1">
      <alignment horizontal="left" vertical="center"/>
    </xf>
    <xf numFmtId="0" fontId="1" fillId="0" borderId="25" xfId="0" quotePrefix="1" applyFont="1" applyFill="1" applyBorder="1" applyAlignment="1">
      <alignment vertical="center" wrapText="1"/>
    </xf>
    <xf numFmtId="0" fontId="12" fillId="0" borderId="1" xfId="0" applyFont="1" applyFill="1" applyBorder="1" applyAlignment="1">
      <alignment horizontal="left" vertical="center" wrapText="1"/>
    </xf>
    <xf numFmtId="1" fontId="5" fillId="0" borderId="4" xfId="0" applyNumberFormat="1" applyFont="1" applyFill="1" applyBorder="1" applyAlignment="1">
      <alignment horizontal="center" vertical="center"/>
    </xf>
    <xf numFmtId="0" fontId="1" fillId="0" borderId="1" xfId="0" applyFont="1" applyBorder="1" applyAlignment="1">
      <alignment horizontal="center" vertical="center" wrapText="1"/>
    </xf>
    <xf numFmtId="0" fontId="0" fillId="0" borderId="25" xfId="0" quotePrefix="1" applyFont="1" applyFill="1" applyBorder="1" applyAlignment="1">
      <alignment vertical="center" wrapText="1"/>
    </xf>
    <xf numFmtId="0" fontId="1" fillId="0" borderId="5" xfId="0" quotePrefix="1" applyFont="1" applyFill="1" applyBorder="1" applyAlignment="1">
      <alignment vertical="center" wrapText="1"/>
    </xf>
    <xf numFmtId="0" fontId="0" fillId="0" borderId="5" xfId="0" quotePrefix="1" applyFont="1" applyFill="1" applyBorder="1" applyAlignment="1">
      <alignment vertical="center" wrapText="1"/>
    </xf>
    <xf numFmtId="0" fontId="0" fillId="0" borderId="5" xfId="0" quotePrefix="1" applyFill="1" applyBorder="1" applyAlignment="1">
      <alignment vertical="center"/>
    </xf>
    <xf numFmtId="0" fontId="1" fillId="0" borderId="5" xfId="0" quotePrefix="1" applyFont="1" applyFill="1" applyBorder="1" applyAlignment="1">
      <alignment vertical="center"/>
    </xf>
    <xf numFmtId="0" fontId="0" fillId="0" borderId="25" xfId="0" quotePrefix="1" applyFill="1" applyBorder="1" applyAlignment="1">
      <alignment vertical="center"/>
    </xf>
    <xf numFmtId="0" fontId="0" fillId="0" borderId="25" xfId="0" quotePrefix="1" applyFont="1" applyFill="1" applyBorder="1" applyAlignment="1">
      <alignment vertical="center"/>
    </xf>
    <xf numFmtId="0" fontId="0" fillId="6" borderId="25" xfId="0" quotePrefix="1" applyFont="1" applyFill="1" applyBorder="1" applyAlignment="1">
      <alignment vertical="center" wrapText="1"/>
    </xf>
    <xf numFmtId="0" fontId="0" fillId="6" borderId="16" xfId="0" applyFont="1" applyFill="1" applyBorder="1" applyAlignment="1">
      <alignment horizontal="center" vertical="center"/>
    </xf>
    <xf numFmtId="165" fontId="1" fillId="0" borderId="2" xfId="0" applyNumberFormat="1" applyFont="1" applyFill="1" applyBorder="1" applyAlignment="1">
      <alignment horizontal="left" vertical="center"/>
    </xf>
    <xf numFmtId="165" fontId="0" fillId="0" borderId="3" xfId="0" quotePrefix="1" applyNumberFormat="1" applyFont="1" applyFill="1" applyBorder="1" applyAlignment="1">
      <alignment horizontal="left" vertical="center" wrapText="1"/>
    </xf>
    <xf numFmtId="165" fontId="4" fillId="0" borderId="43" xfId="0" applyNumberFormat="1" applyFont="1" applyFill="1" applyBorder="1" applyAlignment="1">
      <alignment horizontal="center" vertical="center" wrapText="1"/>
    </xf>
    <xf numFmtId="0" fontId="0" fillId="0" borderId="16" xfId="0" applyFill="1" applyBorder="1" applyAlignment="1">
      <alignment vertical="center" wrapText="1"/>
    </xf>
    <xf numFmtId="0" fontId="1" fillId="0" borderId="25" xfId="0" applyFont="1" applyBorder="1" applyAlignment="1">
      <alignment horizontal="center" vertical="center"/>
    </xf>
    <xf numFmtId="1" fontId="1" fillId="6" borderId="1" xfId="0" applyNumberFormat="1" applyFont="1" applyFill="1" applyBorder="1" applyAlignment="1">
      <alignment horizontal="center" vertical="center" wrapText="1"/>
    </xf>
    <xf numFmtId="0" fontId="0" fillId="4" borderId="3" xfId="0" quotePrefix="1" applyFont="1" applyFill="1" applyBorder="1" applyAlignment="1">
      <alignment horizontal="left" vertical="center" wrapText="1"/>
    </xf>
    <xf numFmtId="1" fontId="5" fillId="6" borderId="23" xfId="0" applyNumberFormat="1" applyFont="1" applyFill="1" applyBorder="1" applyAlignment="1">
      <alignment horizontal="center" vertical="center"/>
    </xf>
    <xf numFmtId="0" fontId="12" fillId="0" borderId="11" xfId="0" quotePrefix="1" applyFont="1" applyBorder="1" applyAlignment="1">
      <alignment horizontal="left" vertical="center" wrapText="1"/>
    </xf>
    <xf numFmtId="0" fontId="4" fillId="0" borderId="11" xfId="0" quotePrefix="1" applyFont="1" applyBorder="1" applyAlignment="1">
      <alignment horizontal="center" vertical="center" wrapText="1"/>
    </xf>
    <xf numFmtId="0" fontId="12" fillId="0" borderId="34" xfId="0" quotePrefix="1" applyFont="1" applyBorder="1" applyAlignment="1">
      <alignment horizontal="left" vertical="center" wrapText="1"/>
    </xf>
    <xf numFmtId="1" fontId="5" fillId="0" borderId="7" xfId="0" applyNumberFormat="1" applyFont="1" applyBorder="1" applyAlignment="1">
      <alignment horizontal="center" vertical="center"/>
    </xf>
    <xf numFmtId="0" fontId="12" fillId="0" borderId="37" xfId="0" quotePrefix="1" applyFont="1" applyBorder="1" applyAlignment="1">
      <alignment horizontal="left" vertical="center" wrapText="1"/>
    </xf>
    <xf numFmtId="165" fontId="1" fillId="0" borderId="11" xfId="0" applyNumberFormat="1" applyFont="1" applyFill="1" applyBorder="1" applyAlignment="1">
      <alignment horizontal="left" vertical="center" wrapText="1"/>
    </xf>
    <xf numFmtId="165" fontId="1" fillId="0" borderId="1" xfId="0" applyNumberFormat="1" applyFont="1" applyFill="1" applyBorder="1" applyAlignment="1">
      <alignment horizontal="left" vertical="center" wrapText="1"/>
    </xf>
    <xf numFmtId="0" fontId="1" fillId="0" borderId="1" xfId="0" applyFont="1" applyFill="1" applyBorder="1" applyAlignment="1">
      <alignment horizontal="left" vertical="center" wrapText="1"/>
    </xf>
    <xf numFmtId="165" fontId="1" fillId="0" borderId="4" xfId="0" applyNumberFormat="1" applyFont="1" applyFill="1" applyBorder="1" applyAlignment="1">
      <alignment horizontal="left" vertical="center" wrapText="1"/>
    </xf>
    <xf numFmtId="0" fontId="0" fillId="0" borderId="4" xfId="0" quotePrefix="1" applyFont="1" applyFill="1" applyBorder="1" applyAlignment="1">
      <alignment vertical="center" wrapText="1"/>
    </xf>
    <xf numFmtId="1" fontId="5" fillId="4" borderId="2" xfId="0" applyNumberFormat="1" applyFont="1" applyFill="1" applyBorder="1" applyAlignment="1">
      <alignment horizontal="center" vertical="center"/>
    </xf>
    <xf numFmtId="0" fontId="1" fillId="0" borderId="3" xfId="0" quotePrefix="1" applyFont="1" applyFill="1" applyBorder="1" applyAlignment="1">
      <alignment vertical="center" wrapText="1"/>
    </xf>
    <xf numFmtId="0" fontId="2" fillId="4" borderId="8" xfId="0" applyFont="1" applyFill="1" applyBorder="1" applyAlignment="1">
      <alignment horizontal="center" vertical="center"/>
    </xf>
    <xf numFmtId="0" fontId="2" fillId="4" borderId="36" xfId="0" applyFont="1" applyFill="1" applyBorder="1" applyAlignment="1">
      <alignment horizontal="center" vertical="center" wrapText="1"/>
    </xf>
    <xf numFmtId="0" fontId="1" fillId="0" borderId="11" xfId="0" quotePrefix="1" applyFont="1" applyFill="1" applyBorder="1" applyAlignment="1">
      <alignment vertical="center"/>
    </xf>
    <xf numFmtId="164" fontId="0" fillId="0" borderId="16" xfId="0" applyNumberFormat="1" applyFont="1" applyFill="1" applyBorder="1" applyAlignment="1">
      <alignment vertical="center"/>
    </xf>
    <xf numFmtId="0" fontId="0" fillId="0" borderId="1" xfId="0" applyFill="1" applyBorder="1" applyAlignment="1">
      <alignment vertical="center"/>
    </xf>
    <xf numFmtId="0" fontId="0" fillId="0" borderId="40" xfId="0" applyFill="1" applyBorder="1" applyAlignment="1">
      <alignment horizontal="center" vertical="center" wrapText="1"/>
    </xf>
    <xf numFmtId="0" fontId="1" fillId="0" borderId="9" xfId="0" quotePrefix="1" applyFont="1" applyFill="1" applyBorder="1" applyAlignment="1">
      <alignment vertical="center" wrapText="1"/>
    </xf>
    <xf numFmtId="0" fontId="0" fillId="0" borderId="34" xfId="0" applyFont="1" applyBorder="1"/>
    <xf numFmtId="1" fontId="5" fillId="6" borderId="2" xfId="0" applyNumberFormat="1" applyFont="1" applyFill="1" applyBorder="1" applyAlignment="1">
      <alignment horizontal="center" vertical="center"/>
    </xf>
    <xf numFmtId="0" fontId="5" fillId="6" borderId="2" xfId="0" quotePrefix="1" applyFont="1" applyFill="1" applyBorder="1" applyAlignment="1">
      <alignment horizontal="left" vertical="center"/>
    </xf>
    <xf numFmtId="0" fontId="2" fillId="6" borderId="2" xfId="0" applyFont="1" applyFill="1" applyBorder="1" applyAlignment="1">
      <alignment horizontal="center" vertical="center"/>
    </xf>
    <xf numFmtId="0" fontId="2" fillId="6" borderId="2" xfId="0" applyFont="1" applyFill="1" applyBorder="1" applyAlignment="1">
      <alignment horizontal="center" vertical="center" wrapText="1"/>
    </xf>
    <xf numFmtId="166" fontId="2" fillId="6" borderId="2" xfId="0" applyNumberFormat="1" applyFont="1" applyFill="1" applyBorder="1" applyAlignment="1">
      <alignment horizontal="center" vertical="center"/>
    </xf>
    <xf numFmtId="9" fontId="2" fillId="6" borderId="2" xfId="0" applyNumberFormat="1" applyFont="1" applyFill="1" applyBorder="1" applyAlignment="1">
      <alignment horizontal="center" vertical="center"/>
    </xf>
    <xf numFmtId="0" fontId="2" fillId="6" borderId="38" xfId="0" applyFont="1" applyFill="1" applyBorder="1" applyAlignment="1">
      <alignment horizontal="center" vertical="center" wrapText="1"/>
    </xf>
    <xf numFmtId="1" fontId="1" fillId="6" borderId="2" xfId="0" applyNumberFormat="1" applyFont="1" applyFill="1" applyBorder="1" applyAlignment="1">
      <alignment horizontal="center" vertical="center" wrapText="1"/>
    </xf>
    <xf numFmtId="1" fontId="5" fillId="6" borderId="1" xfId="0" applyNumberFormat="1" applyFont="1" applyFill="1" applyBorder="1" applyAlignment="1">
      <alignment horizontal="center" vertical="center"/>
    </xf>
    <xf numFmtId="0" fontId="2" fillId="0" borderId="1" xfId="0" applyFont="1" applyFill="1" applyBorder="1" applyAlignment="1">
      <alignment horizontal="center"/>
    </xf>
    <xf numFmtId="0" fontId="2" fillId="0" borderId="16" xfId="0" applyFont="1" applyFill="1" applyBorder="1" applyAlignment="1">
      <alignment horizontal="center"/>
    </xf>
    <xf numFmtId="0" fontId="0" fillId="0" borderId="18" xfId="0" applyFont="1" applyFill="1" applyBorder="1" applyAlignment="1">
      <alignment horizontal="center"/>
    </xf>
    <xf numFmtId="0" fontId="0" fillId="0" borderId="19" xfId="0" applyFont="1" applyFill="1" applyBorder="1" applyAlignment="1">
      <alignment horizontal="center"/>
    </xf>
    <xf numFmtId="0" fontId="17" fillId="0" borderId="1" xfId="0" applyFont="1" applyBorder="1" applyAlignment="1">
      <alignment vertical="center"/>
    </xf>
    <xf numFmtId="0" fontId="17" fillId="0" borderId="1" xfId="0" applyFont="1" applyBorder="1" applyAlignment="1">
      <alignment horizontal="center" vertical="center"/>
    </xf>
    <xf numFmtId="0" fontId="22" fillId="0" borderId="1" xfId="0" applyFont="1" applyFill="1" applyBorder="1" applyAlignment="1">
      <alignment vertical="center"/>
    </xf>
    <xf numFmtId="0" fontId="22" fillId="0" borderId="1" xfId="0" applyFont="1" applyBorder="1" applyAlignment="1">
      <alignment horizontal="center" vertical="center"/>
    </xf>
    <xf numFmtId="0" fontId="22" fillId="0" borderId="1" xfId="0" applyFont="1" applyBorder="1" applyAlignment="1">
      <alignment vertical="center"/>
    </xf>
    <xf numFmtId="167" fontId="2" fillId="0" borderId="1" xfId="0" applyNumberFormat="1" applyFont="1" applyFill="1" applyBorder="1" applyAlignment="1">
      <alignment horizontal="center" vertical="center"/>
    </xf>
    <xf numFmtId="165" fontId="0" fillId="0" borderId="2" xfId="0" quotePrefix="1" applyNumberFormat="1" applyFont="1" applyFill="1" applyBorder="1" applyAlignment="1">
      <alignment horizontal="left" vertical="center" wrapText="1"/>
    </xf>
    <xf numFmtId="0" fontId="22" fillId="0" borderId="1" xfId="0" applyFont="1" applyFill="1" applyBorder="1" applyAlignment="1">
      <alignment horizontal="center" vertical="center" wrapText="1"/>
    </xf>
    <xf numFmtId="0" fontId="22" fillId="0" borderId="1" xfId="0" applyFont="1" applyFill="1" applyBorder="1" applyAlignment="1">
      <alignment horizontal="center" vertical="center"/>
    </xf>
    <xf numFmtId="0" fontId="0" fillId="0" borderId="0" xfId="0" applyAlignment="1">
      <alignment vertical="center"/>
    </xf>
    <xf numFmtId="0" fontId="0" fillId="0" borderId="1" xfId="0" applyBorder="1"/>
    <xf numFmtId="165" fontId="2" fillId="0" borderId="15" xfId="0" applyNumberFormat="1" applyFont="1" applyFill="1" applyBorder="1"/>
    <xf numFmtId="0" fontId="0" fillId="4" borderId="8" xfId="0" applyFont="1" applyFill="1" applyBorder="1" applyAlignment="1">
      <alignment horizontal="center" vertical="center"/>
    </xf>
    <xf numFmtId="165" fontId="1" fillId="0" borderId="2" xfId="0" applyNumberFormat="1" applyFont="1" applyFill="1" applyBorder="1" applyAlignment="1">
      <alignment horizontal="left" vertical="center" wrapText="1"/>
    </xf>
    <xf numFmtId="164" fontId="0" fillId="0" borderId="46" xfId="0" applyNumberFormat="1" applyFont="1" applyFill="1" applyBorder="1" applyAlignment="1">
      <alignment horizontal="center" vertical="center" wrapText="1"/>
    </xf>
    <xf numFmtId="0" fontId="1" fillId="4" borderId="7" xfId="0" quotePrefix="1" applyFont="1" applyFill="1" applyBorder="1" applyAlignment="1">
      <alignment vertical="center" wrapText="1"/>
    </xf>
    <xf numFmtId="0" fontId="5" fillId="0" borderId="1" xfId="0" applyFont="1" applyFill="1" applyBorder="1" applyAlignment="1">
      <alignment horizontal="left" vertical="center"/>
    </xf>
    <xf numFmtId="0" fontId="5" fillId="0" borderId="11" xfId="1" applyNumberFormat="1" applyFont="1" applyFill="1" applyBorder="1" applyAlignment="1">
      <alignment horizontal="left" vertical="center" wrapText="1"/>
    </xf>
    <xf numFmtId="0" fontId="2" fillId="0" borderId="11" xfId="1" applyFont="1" applyFill="1" applyBorder="1" applyAlignment="1">
      <alignment horizontal="center" vertical="center"/>
    </xf>
    <xf numFmtId="0" fontId="2" fillId="0" borderId="34" xfId="1" applyNumberFormat="1" applyFont="1" applyFill="1" applyBorder="1" applyAlignment="1">
      <alignment horizontal="center" vertical="center" wrapText="1"/>
    </xf>
    <xf numFmtId="0" fontId="2" fillId="0" borderId="3" xfId="0" quotePrefix="1" applyFont="1" applyFill="1" applyBorder="1" applyAlignment="1">
      <alignment horizontal="left" vertical="center" wrapText="1"/>
    </xf>
    <xf numFmtId="1" fontId="5" fillId="0" borderId="1" xfId="0" applyNumberFormat="1" applyFont="1" applyBorder="1" applyAlignment="1">
      <alignment horizontal="center" vertical="center"/>
    </xf>
    <xf numFmtId="0" fontId="4" fillId="0" borderId="1" xfId="0" quotePrefix="1" applyFont="1" applyBorder="1" applyAlignment="1">
      <alignment horizontal="center" vertical="center" wrapText="1"/>
    </xf>
    <xf numFmtId="0" fontId="0" fillId="0" borderId="36" xfId="0" applyFont="1" applyBorder="1" applyAlignment="1">
      <alignment horizontal="center" vertical="center" wrapText="1"/>
    </xf>
    <xf numFmtId="166" fontId="2" fillId="0" borderId="3" xfId="0" applyNumberFormat="1" applyFont="1" applyFill="1" applyBorder="1" applyAlignment="1">
      <alignment horizontal="center" vertical="center"/>
    </xf>
    <xf numFmtId="0" fontId="1" fillId="0" borderId="58" xfId="0" applyFont="1" applyFill="1" applyBorder="1" applyAlignment="1">
      <alignment horizontal="center" vertical="center"/>
    </xf>
    <xf numFmtId="0" fontId="1" fillId="0" borderId="60" xfId="0" applyFont="1" applyFill="1" applyBorder="1" applyAlignment="1">
      <alignment horizontal="center" vertical="center"/>
    </xf>
    <xf numFmtId="0" fontId="2" fillId="0" borderId="8" xfId="0" applyFont="1" applyFill="1" applyBorder="1" applyAlignment="1">
      <alignment horizontal="center" vertical="center" wrapText="1"/>
    </xf>
    <xf numFmtId="0" fontId="5" fillId="4" borderId="1" xfId="0" applyFont="1" applyFill="1" applyBorder="1" applyAlignment="1">
      <alignment horizontal="left" vertical="center"/>
    </xf>
    <xf numFmtId="0" fontId="5" fillId="0" borderId="8" xfId="0" applyFont="1" applyFill="1" applyBorder="1" applyAlignment="1">
      <alignment horizontal="left" vertical="center"/>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4" xfId="0" applyFont="1" applyFill="1" applyBorder="1" applyAlignment="1">
      <alignment horizontal="center" vertical="center" wrapText="1"/>
    </xf>
    <xf numFmtId="0" fontId="2" fillId="0" borderId="2" xfId="0" applyFont="1" applyFill="1" applyBorder="1" applyAlignment="1">
      <alignment horizontal="center" vertical="center"/>
    </xf>
    <xf numFmtId="166" fontId="2" fillId="0" borderId="1" xfId="0" applyNumberFormat="1" applyFont="1" applyFill="1" applyBorder="1" applyAlignment="1">
      <alignment horizontal="center" vertical="center"/>
    </xf>
    <xf numFmtId="0" fontId="0" fillId="0" borderId="8" xfId="0" applyFont="1" applyFill="1" applyBorder="1" applyAlignment="1">
      <alignment horizontal="center" vertical="center"/>
    </xf>
    <xf numFmtId="0" fontId="0" fillId="0" borderId="4"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5" fillId="0" borderId="29" xfId="0" applyFont="1" applyFill="1" applyBorder="1" applyAlignment="1">
      <alignment horizontal="left" vertical="center"/>
    </xf>
    <xf numFmtId="166" fontId="2" fillId="0"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5" fillId="4" borderId="11" xfId="0" applyFont="1" applyFill="1" applyBorder="1" applyAlignment="1">
      <alignment horizontal="left" vertical="center"/>
    </xf>
    <xf numFmtId="0" fontId="2" fillId="0" borderId="2" xfId="0" applyFont="1" applyFill="1" applyBorder="1" applyAlignment="1">
      <alignment horizontal="center" vertical="center" wrapText="1"/>
    </xf>
    <xf numFmtId="164" fontId="2" fillId="0" borderId="4" xfId="0" applyNumberFormat="1" applyFont="1" applyFill="1" applyBorder="1" applyAlignment="1">
      <alignment horizontal="center" vertical="center"/>
    </xf>
    <xf numFmtId="164" fontId="2" fillId="0" borderId="2" xfId="0" applyNumberFormat="1" applyFont="1" applyFill="1" applyBorder="1" applyAlignment="1">
      <alignment horizontal="center" vertical="center"/>
    </xf>
    <xf numFmtId="15" fontId="0" fillId="0" borderId="1" xfId="0" applyNumberFormat="1" applyFont="1" applyFill="1" applyBorder="1" applyAlignment="1">
      <alignment horizontal="center" vertical="center" wrapText="1"/>
    </xf>
    <xf numFmtId="1" fontId="5" fillId="0" borderId="3" xfId="0" applyNumberFormat="1" applyFont="1" applyFill="1" applyBorder="1" applyAlignment="1">
      <alignment horizontal="center" vertical="center"/>
    </xf>
    <xf numFmtId="1" fontId="5" fillId="0" borderId="2" xfId="0" applyNumberFormat="1" applyFont="1" applyFill="1" applyBorder="1" applyAlignment="1">
      <alignment horizontal="center" vertical="center"/>
    </xf>
    <xf numFmtId="0" fontId="2" fillId="0" borderId="1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8" xfId="0" quotePrefix="1" applyFont="1" applyFill="1" applyBorder="1" applyAlignment="1">
      <alignment horizontal="center" vertical="center" wrapText="1"/>
    </xf>
    <xf numFmtId="164" fontId="0" fillId="0" borderId="2" xfId="0" applyNumberFormat="1" applyFont="1" applyFill="1" applyBorder="1" applyAlignment="1">
      <alignment horizontal="center" vertical="center"/>
    </xf>
    <xf numFmtId="164" fontId="0" fillId="0" borderId="4" xfId="0" applyNumberFormat="1" applyFont="1" applyFill="1" applyBorder="1" applyAlignment="1">
      <alignment horizontal="center" vertical="center"/>
    </xf>
    <xf numFmtId="0" fontId="0" fillId="0" borderId="1"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 xfId="0" applyFont="1" applyFill="1" applyBorder="1" applyAlignment="1">
      <alignment horizontal="center" vertical="center"/>
    </xf>
    <xf numFmtId="0" fontId="0" fillId="0" borderId="2"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Fill="1" applyBorder="1" applyAlignment="1">
      <alignment horizontal="center" vertical="center" wrapText="1"/>
    </xf>
    <xf numFmtId="0" fontId="0" fillId="0" borderId="2" xfId="0" applyFont="1" applyFill="1" applyBorder="1" applyAlignment="1">
      <alignment horizontal="center" vertical="center" wrapText="1"/>
    </xf>
    <xf numFmtId="15" fontId="0" fillId="0" borderId="8" xfId="0" applyNumberFormat="1" applyFont="1" applyFill="1" applyBorder="1" applyAlignment="1">
      <alignment horizontal="center" vertical="center" wrapText="1"/>
    </xf>
    <xf numFmtId="0" fontId="5" fillId="0" borderId="34" xfId="0" applyFont="1" applyFill="1" applyBorder="1" applyAlignment="1">
      <alignment horizontal="center" vertical="center"/>
    </xf>
    <xf numFmtId="0" fontId="5" fillId="0" borderId="16" xfId="0" applyFont="1" applyFill="1" applyBorder="1" applyAlignment="1">
      <alignment horizontal="center" vertical="center"/>
    </xf>
    <xf numFmtId="0" fontId="0" fillId="0" borderId="38" xfId="0" applyFont="1" applyBorder="1" applyAlignment="1">
      <alignment horizontal="center" vertical="center" wrapText="1"/>
    </xf>
    <xf numFmtId="15" fontId="0" fillId="0" borderId="2" xfId="0" applyNumberFormat="1" applyFont="1" applyFill="1" applyBorder="1" applyAlignment="1">
      <alignment horizontal="center" vertical="center" wrapText="1"/>
    </xf>
    <xf numFmtId="0" fontId="5" fillId="0" borderId="62" xfId="0" applyFont="1" applyFill="1" applyBorder="1" applyAlignment="1">
      <alignment horizontal="left" vertical="center"/>
    </xf>
    <xf numFmtId="0" fontId="5" fillId="0" borderId="23" xfId="0" applyFont="1" applyFill="1" applyBorder="1" applyAlignment="1">
      <alignment horizontal="left" vertical="center"/>
    </xf>
    <xf numFmtId="9" fontId="0" fillId="0" borderId="8" xfId="0" applyNumberFormat="1" applyFont="1" applyFill="1" applyBorder="1" applyAlignment="1">
      <alignment horizontal="center" vertical="center"/>
    </xf>
    <xf numFmtId="0" fontId="0" fillId="0" borderId="44" xfId="0" applyFont="1" applyFill="1" applyBorder="1" applyAlignment="1">
      <alignment horizontal="center" vertical="center" wrapText="1"/>
    </xf>
    <xf numFmtId="164" fontId="0" fillId="0" borderId="8" xfId="0" applyNumberFormat="1" applyFont="1" applyFill="1" applyBorder="1" applyAlignment="1">
      <alignment horizontal="center" vertical="center"/>
    </xf>
    <xf numFmtId="164" fontId="2" fillId="0" borderId="1" xfId="0" applyNumberFormat="1" applyFont="1" applyFill="1" applyBorder="1" applyAlignment="1">
      <alignment horizontal="center" vertical="center"/>
    </xf>
    <xf numFmtId="0" fontId="2" fillId="0" borderId="36" xfId="0" applyFont="1" applyFill="1" applyBorder="1" applyAlignment="1">
      <alignment horizontal="center" vertical="center" wrapText="1"/>
    </xf>
    <xf numFmtId="0" fontId="2" fillId="0" borderId="38" xfId="0" applyFont="1" applyFill="1" applyBorder="1" applyAlignment="1">
      <alignment horizontal="center" vertical="center" wrapText="1"/>
    </xf>
    <xf numFmtId="9" fontId="2" fillId="0" borderId="4" xfId="0" applyNumberFormat="1" applyFont="1" applyFill="1" applyBorder="1" applyAlignment="1">
      <alignment horizontal="center" vertical="center"/>
    </xf>
    <xf numFmtId="9" fontId="2" fillId="0" borderId="2" xfId="0" applyNumberFormat="1" applyFont="1" applyFill="1" applyBorder="1" applyAlignment="1">
      <alignment horizontal="center" vertical="center"/>
    </xf>
    <xf numFmtId="0" fontId="0" fillId="0" borderId="46" xfId="0" applyFont="1" applyFill="1" applyBorder="1" applyAlignment="1">
      <alignment horizontal="center" vertical="center"/>
    </xf>
    <xf numFmtId="0" fontId="5" fillId="0" borderId="1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7" xfId="0" applyFont="1" applyFill="1" applyBorder="1" applyAlignment="1">
      <alignment horizontal="left" vertical="center" wrapText="1"/>
    </xf>
    <xf numFmtId="0" fontId="5" fillId="0" borderId="4" xfId="0" applyFont="1" applyFill="1" applyBorder="1" applyAlignment="1">
      <alignment horizontal="left" vertical="center" wrapText="1"/>
    </xf>
    <xf numFmtId="0" fontId="5" fillId="0" borderId="2" xfId="0" applyFont="1" applyFill="1" applyBorder="1" applyAlignment="1">
      <alignment horizontal="left" vertical="center" wrapText="1"/>
    </xf>
    <xf numFmtId="164" fontId="0" fillId="0" borderId="1" xfId="0" applyNumberFormat="1" applyFont="1" applyFill="1" applyBorder="1" applyAlignment="1">
      <alignment horizontal="center" vertical="center"/>
    </xf>
    <xf numFmtId="164" fontId="0" fillId="0" borderId="11" xfId="0" applyNumberFormat="1" applyFont="1" applyFill="1" applyBorder="1" applyAlignment="1">
      <alignment horizontal="center" vertical="center"/>
    </xf>
    <xf numFmtId="0" fontId="0" fillId="0" borderId="16"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0" fillId="0" borderId="1" xfId="0" applyFont="1" applyBorder="1" applyAlignment="1">
      <alignment horizontal="center"/>
    </xf>
    <xf numFmtId="164" fontId="0" fillId="0" borderId="16" xfId="0" applyNumberFormat="1" applyFont="1" applyFill="1" applyBorder="1" applyAlignment="1">
      <alignment horizontal="center" vertical="center"/>
    </xf>
    <xf numFmtId="0" fontId="0" fillId="0" borderId="38" xfId="0" applyFont="1" applyFill="1" applyBorder="1" applyAlignment="1">
      <alignment horizontal="center" vertical="center" wrapText="1"/>
    </xf>
    <xf numFmtId="0" fontId="0" fillId="0" borderId="46" xfId="0" applyFont="1" applyFill="1" applyBorder="1" applyAlignment="1">
      <alignment horizontal="center" vertical="center" wrapText="1"/>
    </xf>
    <xf numFmtId="0" fontId="0" fillId="0" borderId="11" xfId="0" applyFont="1" applyFill="1" applyBorder="1" applyAlignment="1">
      <alignment horizontal="center" vertical="center"/>
    </xf>
    <xf numFmtId="0" fontId="0" fillId="0" borderId="7" xfId="0" applyFont="1" applyFill="1" applyBorder="1" applyAlignment="1">
      <alignment horizontal="center" vertical="center"/>
    </xf>
    <xf numFmtId="0" fontId="5" fillId="0" borderId="11" xfId="0" applyFont="1" applyFill="1" applyBorder="1" applyAlignment="1">
      <alignment horizontal="left" vertical="center"/>
    </xf>
    <xf numFmtId="15" fontId="0" fillId="0" borderId="11" xfId="0" applyNumberFormat="1" applyFont="1" applyFill="1" applyBorder="1" applyAlignment="1">
      <alignment horizontal="center" vertical="center" wrapText="1"/>
    </xf>
    <xf numFmtId="0" fontId="5" fillId="0" borderId="7" xfId="0" applyFont="1" applyFill="1" applyBorder="1" applyAlignment="1">
      <alignment horizontal="left" vertical="center"/>
    </xf>
    <xf numFmtId="0" fontId="2" fillId="0" borderId="7" xfId="0" applyFont="1" applyFill="1" applyBorder="1" applyAlignment="1">
      <alignment horizontal="center" vertical="center"/>
    </xf>
    <xf numFmtId="0" fontId="1" fillId="0" borderId="1" xfId="0" quotePrefix="1" applyFont="1" applyFill="1" applyBorder="1" applyAlignment="1">
      <alignment horizontal="left" vertical="center"/>
    </xf>
    <xf numFmtId="0" fontId="0" fillId="0" borderId="43" xfId="0" applyFont="1" applyBorder="1"/>
    <xf numFmtId="0" fontId="5" fillId="4" borderId="7" xfId="0" quotePrefix="1" applyFont="1" applyFill="1" applyBorder="1" applyAlignment="1">
      <alignment horizontal="left" vertical="center" wrapText="1"/>
    </xf>
    <xf numFmtId="0" fontId="1" fillId="0" borderId="37" xfId="0" applyFont="1" applyFill="1" applyBorder="1" applyAlignment="1">
      <alignment horizontal="left" vertical="center"/>
    </xf>
    <xf numFmtId="0" fontId="2" fillId="4" borderId="37" xfId="0" applyFont="1" applyFill="1" applyBorder="1" applyAlignment="1">
      <alignment horizontal="center" vertical="center" wrapText="1"/>
    </xf>
    <xf numFmtId="1" fontId="5" fillId="4" borderId="9" xfId="0" applyNumberFormat="1" applyFont="1" applyFill="1" applyBorder="1" applyAlignment="1">
      <alignment horizontal="center" vertical="center"/>
    </xf>
    <xf numFmtId="0" fontId="5" fillId="4" borderId="9" xfId="0" applyFont="1" applyFill="1" applyBorder="1" applyAlignment="1">
      <alignment horizontal="left" vertical="center" wrapText="1"/>
    </xf>
    <xf numFmtId="0" fontId="2" fillId="4" borderId="9" xfId="0" applyFont="1" applyFill="1" applyBorder="1" applyAlignment="1">
      <alignment horizontal="center" vertical="center" wrapText="1"/>
    </xf>
    <xf numFmtId="15" fontId="0" fillId="4" borderId="9" xfId="0" applyNumberFormat="1" applyFont="1" applyFill="1" applyBorder="1" applyAlignment="1">
      <alignment horizontal="center" vertical="center" wrapText="1"/>
    </xf>
    <xf numFmtId="9" fontId="2" fillId="4" borderId="9" xfId="0" applyNumberFormat="1" applyFont="1" applyFill="1" applyBorder="1" applyAlignment="1">
      <alignment horizontal="center" vertical="center"/>
    </xf>
    <xf numFmtId="0" fontId="2" fillId="4" borderId="9" xfId="0" applyFont="1" applyFill="1" applyBorder="1" applyAlignment="1">
      <alignment horizontal="center" vertical="center"/>
    </xf>
    <xf numFmtId="0" fontId="2" fillId="4" borderId="42" xfId="0" applyFont="1" applyFill="1" applyBorder="1" applyAlignment="1">
      <alignment horizontal="center" vertical="center" wrapText="1"/>
    </xf>
    <xf numFmtId="1" fontId="5" fillId="0" borderId="9" xfId="0" applyNumberFormat="1" applyFont="1" applyFill="1" applyBorder="1" applyAlignment="1">
      <alignment horizontal="center" vertical="center"/>
    </xf>
    <xf numFmtId="0" fontId="5" fillId="0" borderId="56" xfId="0" applyFont="1" applyFill="1" applyBorder="1" applyAlignment="1">
      <alignment horizontal="left" vertical="center"/>
    </xf>
    <xf numFmtId="0" fontId="1" fillId="0" borderId="76" xfId="0" applyFont="1" applyBorder="1"/>
    <xf numFmtId="0" fontId="2" fillId="4" borderId="1" xfId="0" applyFont="1" applyFill="1" applyBorder="1" applyAlignment="1">
      <alignment horizontal="center" vertical="center"/>
    </xf>
    <xf numFmtId="0" fontId="2" fillId="0" borderId="1" xfId="0" applyFont="1" applyFill="1" applyBorder="1" applyAlignment="1">
      <alignment horizontal="center" vertical="center"/>
    </xf>
    <xf numFmtId="9" fontId="0" fillId="0" borderId="10" xfId="0" applyNumberFormat="1" applyFont="1" applyFill="1" applyBorder="1" applyAlignment="1">
      <alignment horizontal="center" vertical="center"/>
    </xf>
    <xf numFmtId="0" fontId="0" fillId="0" borderId="7" xfId="0" applyFont="1" applyFill="1" applyBorder="1" applyAlignment="1">
      <alignment horizontal="center" vertical="center"/>
    </xf>
    <xf numFmtId="0" fontId="2" fillId="0" borderId="25" xfId="0" quotePrefix="1" applyFont="1" applyFill="1" applyBorder="1" applyAlignment="1">
      <alignment horizontal="left" vertical="center" wrapText="1"/>
    </xf>
    <xf numFmtId="0" fontId="23" fillId="0" borderId="1" xfId="0" applyFont="1" applyBorder="1" applyAlignment="1">
      <alignment vertical="center"/>
    </xf>
    <xf numFmtId="0" fontId="2" fillId="0" borderId="17" xfId="0" applyFont="1" applyBorder="1"/>
    <xf numFmtId="0" fontId="0" fillId="0" borderId="1" xfId="0" applyBorder="1" applyAlignment="1">
      <alignment horizontal="center"/>
    </xf>
    <xf numFmtId="0" fontId="0" fillId="4" borderId="52" xfId="0" applyFill="1" applyBorder="1" applyAlignment="1">
      <alignment horizontal="center" vertical="center" wrapText="1"/>
    </xf>
    <xf numFmtId="0" fontId="1" fillId="0" borderId="7" xfId="0" applyFont="1" applyFill="1" applyBorder="1" applyAlignment="1">
      <alignment vertical="center" wrapText="1"/>
    </xf>
    <xf numFmtId="15" fontId="0" fillId="0" borderId="4" xfId="0" applyNumberFormat="1" applyFont="1" applyFill="1" applyBorder="1" applyAlignment="1">
      <alignment horizontal="center" vertical="center" wrapText="1"/>
    </xf>
    <xf numFmtId="15" fontId="0" fillId="0" borderId="11" xfId="0" applyNumberFormat="1" applyFont="1" applyFill="1" applyBorder="1" applyAlignment="1">
      <alignment horizontal="center" vertical="center" wrapText="1"/>
    </xf>
    <xf numFmtId="0" fontId="2" fillId="0" borderId="4" xfId="0" applyFont="1" applyFill="1" applyBorder="1" applyAlignment="1">
      <alignment horizontal="center" vertical="center"/>
    </xf>
    <xf numFmtId="0" fontId="0" fillId="0" borderId="11"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1" xfId="0" applyFont="1" applyFill="1" applyBorder="1" applyAlignment="1">
      <alignment horizontal="center" vertical="center" wrapText="1"/>
    </xf>
    <xf numFmtId="0" fontId="0" fillId="0" borderId="1" xfId="0" applyFont="1" applyFill="1" applyBorder="1" applyAlignment="1">
      <alignment horizontal="center" vertical="center" wrapText="1"/>
    </xf>
    <xf numFmtId="166" fontId="2" fillId="0" borderId="1" xfId="0" applyNumberFormat="1" applyFont="1" applyFill="1" applyBorder="1" applyAlignment="1">
      <alignment horizontal="center" vertical="center"/>
    </xf>
    <xf numFmtId="15" fontId="0" fillId="0" borderId="1" xfId="0" applyNumberFormat="1" applyFont="1" applyFill="1" applyBorder="1" applyAlignment="1">
      <alignment horizontal="center" vertical="center" wrapText="1"/>
    </xf>
    <xf numFmtId="0" fontId="2" fillId="0" borderId="11" xfId="0" applyFont="1" applyFill="1" applyBorder="1" applyAlignment="1">
      <alignment horizontal="center" vertical="center"/>
    </xf>
    <xf numFmtId="0" fontId="2" fillId="0" borderId="1" xfId="0" applyFont="1" applyFill="1" applyBorder="1" applyAlignment="1">
      <alignment horizontal="center" vertical="center"/>
    </xf>
    <xf numFmtId="9" fontId="2" fillId="0" borderId="4" xfId="0" applyNumberFormat="1"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7" xfId="0" applyFont="1" applyFill="1" applyBorder="1" applyAlignment="1">
      <alignment horizontal="center" vertical="center"/>
    </xf>
    <xf numFmtId="0" fontId="0" fillId="0" borderId="7" xfId="0" applyFont="1" applyFill="1" applyBorder="1" applyAlignment="1">
      <alignment horizontal="center" vertical="center" wrapText="1"/>
    </xf>
    <xf numFmtId="0" fontId="0" fillId="0" borderId="16" xfId="0" applyFont="1" applyFill="1" applyBorder="1" applyAlignment="1">
      <alignment horizontal="center" vertical="center" wrapText="1"/>
    </xf>
    <xf numFmtId="15" fontId="0" fillId="0" borderId="4" xfId="0" applyNumberFormat="1" applyFont="1" applyFill="1" applyBorder="1" applyAlignment="1">
      <alignment horizontal="center" vertical="center" wrapText="1"/>
    </xf>
    <xf numFmtId="166"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15" fontId="0" fillId="0" borderId="1" xfId="0" applyNumberFormat="1" applyFont="1" applyFill="1" applyBorder="1" applyAlignment="1">
      <alignment horizontal="center" vertical="center" wrapText="1"/>
    </xf>
    <xf numFmtId="0" fontId="0" fillId="0" borderId="16" xfId="0" applyFill="1" applyBorder="1" applyAlignment="1">
      <alignment horizontal="center" vertical="center" wrapText="1"/>
    </xf>
    <xf numFmtId="0" fontId="12" fillId="0" borderId="1" xfId="0" quotePrefix="1" applyFont="1" applyBorder="1" applyAlignment="1">
      <alignment horizontal="left" vertical="center" wrapText="1"/>
    </xf>
    <xf numFmtId="0" fontId="12" fillId="0" borderId="16" xfId="0" quotePrefix="1" applyFont="1" applyBorder="1" applyAlignment="1">
      <alignment horizontal="left" vertical="center" wrapText="1"/>
    </xf>
    <xf numFmtId="1" fontId="1" fillId="0" borderId="3" xfId="0" applyNumberFormat="1" applyFont="1" applyFill="1" applyBorder="1" applyAlignment="1">
      <alignment horizontal="center" vertical="center"/>
    </xf>
    <xf numFmtId="0" fontId="2" fillId="0" borderId="37" xfId="0" applyFont="1" applyBorder="1" applyAlignment="1">
      <alignment horizontal="center" vertical="center" wrapText="1"/>
    </xf>
    <xf numFmtId="0" fontId="1" fillId="0" borderId="79" xfId="0" applyFont="1" applyBorder="1" applyAlignment="1">
      <alignment horizontal="left" vertical="center"/>
    </xf>
    <xf numFmtId="1" fontId="1" fillId="0" borderId="9" xfId="0" applyNumberFormat="1" applyFont="1" applyBorder="1" applyAlignment="1">
      <alignment horizontal="center" vertical="center"/>
    </xf>
    <xf numFmtId="0" fontId="1" fillId="0" borderId="9" xfId="0" quotePrefix="1" applyFont="1" applyBorder="1" applyAlignment="1">
      <alignment vertical="center"/>
    </xf>
    <xf numFmtId="0" fontId="0" fillId="0" borderId="9" xfId="0" applyFont="1" applyBorder="1" applyAlignment="1">
      <alignment horizontal="center" vertical="center" wrapText="1"/>
    </xf>
    <xf numFmtId="15" fontId="0" fillId="0" borderId="9" xfId="0" applyNumberFormat="1" applyFont="1" applyBorder="1" applyAlignment="1">
      <alignment horizontal="center" vertical="center" wrapText="1"/>
    </xf>
    <xf numFmtId="9" fontId="2" fillId="0" borderId="9" xfId="0" applyNumberFormat="1" applyFont="1" applyBorder="1" applyAlignment="1">
      <alignment horizontal="center" vertical="center"/>
    </xf>
    <xf numFmtId="0" fontId="2" fillId="0" borderId="9" xfId="0" applyFont="1" applyBorder="1" applyAlignment="1">
      <alignment horizontal="center" vertical="center"/>
    </xf>
    <xf numFmtId="0" fontId="0" fillId="0" borderId="42" xfId="0" applyFont="1" applyBorder="1" applyAlignment="1">
      <alignment horizontal="center" vertical="center"/>
    </xf>
    <xf numFmtId="0" fontId="0" fillId="0" borderId="7" xfId="0" applyFont="1" applyFill="1" applyBorder="1" applyAlignment="1">
      <alignment vertical="center"/>
    </xf>
    <xf numFmtId="0" fontId="0" fillId="0" borderId="37" xfId="0" applyFont="1" applyFill="1" applyBorder="1" applyAlignment="1">
      <alignment horizontal="center"/>
    </xf>
    <xf numFmtId="15" fontId="0" fillId="0" borderId="7" xfId="0" applyNumberFormat="1" applyFont="1" applyFill="1" applyBorder="1" applyAlignment="1">
      <alignment horizontal="center" vertical="center" wrapText="1"/>
    </xf>
    <xf numFmtId="0" fontId="2" fillId="0" borderId="1" xfId="0" applyFont="1" applyFill="1" applyBorder="1" applyAlignment="1">
      <alignment horizontal="center" vertical="center"/>
    </xf>
    <xf numFmtId="0" fontId="12" fillId="0" borderId="16" xfId="0" quotePrefix="1" applyFont="1" applyBorder="1" applyAlignment="1">
      <alignment horizontal="left" vertical="center" wrapText="1"/>
    </xf>
    <xf numFmtId="0" fontId="1" fillId="0" borderId="84" xfId="0" quotePrefix="1" applyFont="1" applyFill="1" applyBorder="1" applyAlignment="1">
      <alignment vertical="center" wrapText="1"/>
    </xf>
    <xf numFmtId="0" fontId="0" fillId="0" borderId="43" xfId="0" applyFont="1" applyFill="1" applyBorder="1" applyAlignment="1">
      <alignment horizontal="center" vertical="center"/>
    </xf>
    <xf numFmtId="0" fontId="1" fillId="0" borderId="8" xfId="0" quotePrefix="1" applyFont="1" applyFill="1" applyBorder="1" applyAlignment="1">
      <alignment vertical="center"/>
    </xf>
    <xf numFmtId="0" fontId="0" fillId="0" borderId="52" xfId="0" applyFont="1" applyBorder="1" applyAlignment="1">
      <alignment horizontal="center" vertical="center" wrapText="1"/>
    </xf>
    <xf numFmtId="0" fontId="5" fillId="0" borderId="3" xfId="0" quotePrefix="1" applyFont="1" applyFill="1" applyBorder="1" applyAlignment="1">
      <alignment horizontal="left" vertical="center"/>
    </xf>
    <xf numFmtId="0" fontId="12" fillId="0" borderId="43" xfId="0" quotePrefix="1" applyFont="1" applyBorder="1" applyAlignment="1">
      <alignment horizontal="left" vertical="center" wrapText="1"/>
    </xf>
    <xf numFmtId="0" fontId="12" fillId="0" borderId="38" xfId="0" quotePrefix="1" applyFont="1" applyBorder="1" applyAlignment="1">
      <alignment horizontal="left" vertical="center" wrapText="1"/>
    </xf>
    <xf numFmtId="0" fontId="2" fillId="0" borderId="1" xfId="0" applyFont="1" applyFill="1" applyBorder="1" applyAlignment="1">
      <alignment horizontal="center" vertical="center"/>
    </xf>
    <xf numFmtId="166" fontId="2" fillId="0" borderId="1" xfId="0" applyNumberFormat="1" applyFont="1" applyFill="1" applyBorder="1" applyAlignment="1">
      <alignment horizontal="center" vertical="center"/>
    </xf>
    <xf numFmtId="1" fontId="1" fillId="0" borderId="4" xfId="0" applyNumberFormat="1" applyFont="1" applyFill="1" applyBorder="1" applyAlignment="1">
      <alignment horizontal="center" vertical="center"/>
    </xf>
    <xf numFmtId="0" fontId="9" fillId="0" borderId="76" xfId="0" applyFont="1" applyBorder="1" applyAlignment="1">
      <alignment horizontal="center"/>
    </xf>
    <xf numFmtId="0" fontId="1" fillId="2" borderId="85" xfId="0" applyFont="1" applyFill="1" applyBorder="1" applyAlignment="1">
      <alignment horizontal="center" vertical="center"/>
    </xf>
    <xf numFmtId="15" fontId="0" fillId="0"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16" xfId="0" applyFont="1" applyFill="1" applyBorder="1" applyAlignment="1">
      <alignment horizontal="center" vertical="center" wrapText="1"/>
    </xf>
    <xf numFmtId="9" fontId="2" fillId="0" borderId="28" xfId="0" applyNumberFormat="1" applyFont="1" applyFill="1" applyBorder="1" applyAlignment="1">
      <alignment horizontal="center" vertical="center"/>
    </xf>
    <xf numFmtId="0" fontId="0" fillId="4" borderId="9" xfId="0" applyFont="1" applyFill="1" applyBorder="1" applyAlignment="1">
      <alignment horizontal="center" vertical="center" wrapText="1"/>
    </xf>
    <xf numFmtId="166" fontId="2" fillId="0" borderId="1" xfId="0" applyNumberFormat="1" applyFont="1" applyFill="1" applyBorder="1" applyAlignment="1">
      <alignment horizontal="center" vertical="center"/>
    </xf>
    <xf numFmtId="15" fontId="0" fillId="0" borderId="1" xfId="0" applyNumberFormat="1" applyFont="1" applyFill="1" applyBorder="1" applyAlignment="1">
      <alignment horizontal="center" vertical="center" wrapText="1"/>
    </xf>
    <xf numFmtId="0" fontId="1" fillId="0" borderId="1" xfId="0" applyFont="1" applyFill="1" applyBorder="1" applyAlignment="1">
      <alignment horizontal="left" vertical="center"/>
    </xf>
    <xf numFmtId="0" fontId="2" fillId="0" borderId="2" xfId="0" applyFont="1" applyFill="1" applyBorder="1" applyAlignment="1">
      <alignment horizontal="center" vertical="center"/>
    </xf>
    <xf numFmtId="15" fontId="0" fillId="0" borderId="2" xfId="0" applyNumberFormat="1" applyFont="1" applyFill="1" applyBorder="1" applyAlignment="1">
      <alignment horizontal="center" vertical="center" wrapText="1"/>
    </xf>
    <xf numFmtId="0" fontId="2" fillId="0" borderId="1" xfId="0" applyFont="1" applyFill="1" applyBorder="1" applyAlignment="1">
      <alignment horizontal="center" vertical="center"/>
    </xf>
    <xf numFmtId="9" fontId="2" fillId="0" borderId="2" xfId="0" applyNumberFormat="1" applyFont="1" applyFill="1" applyBorder="1" applyAlignment="1">
      <alignment horizontal="center" vertical="center"/>
    </xf>
    <xf numFmtId="0" fontId="2" fillId="0" borderId="38" xfId="0" applyFont="1" applyFill="1" applyBorder="1" applyAlignment="1">
      <alignment horizontal="center" vertical="center" wrapText="1"/>
    </xf>
    <xf numFmtId="15" fontId="0"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xf>
    <xf numFmtId="1" fontId="1" fillId="0" borderId="29" xfId="0" applyNumberFormat="1" applyFont="1" applyFill="1" applyBorder="1" applyAlignment="1">
      <alignment horizontal="center" vertical="center" wrapText="1"/>
    </xf>
    <xf numFmtId="0" fontId="1" fillId="0" borderId="4" xfId="0" quotePrefix="1" applyFont="1" applyFill="1" applyBorder="1" applyAlignment="1">
      <alignment vertical="center"/>
    </xf>
    <xf numFmtId="0" fontId="0" fillId="4" borderId="7" xfId="0" quotePrefix="1" applyFont="1" applyFill="1" applyBorder="1" applyAlignment="1">
      <alignment horizontal="left" vertical="center"/>
    </xf>
    <xf numFmtId="15" fontId="0" fillId="4" borderId="7" xfId="0" applyNumberFormat="1" applyFont="1" applyFill="1" applyBorder="1" applyAlignment="1">
      <alignment horizontal="center" vertical="center" wrapText="1"/>
    </xf>
    <xf numFmtId="0" fontId="1" fillId="4" borderId="37" xfId="0" applyFont="1" applyFill="1" applyBorder="1" applyAlignment="1">
      <alignment horizontal="left" vertical="center"/>
    </xf>
    <xf numFmtId="9" fontId="0" fillId="4" borderId="11" xfId="0" applyNumberFormat="1" applyFont="1" applyFill="1" applyBorder="1" applyAlignment="1">
      <alignment horizontal="center" vertical="center"/>
    </xf>
    <xf numFmtId="0" fontId="0" fillId="4" borderId="34" xfId="0" applyFont="1" applyFill="1" applyBorder="1" applyAlignment="1">
      <alignment horizontal="center" vertical="center"/>
    </xf>
    <xf numFmtId="0" fontId="1" fillId="4" borderId="11" xfId="0" quotePrefix="1" applyFont="1" applyFill="1" applyBorder="1" applyAlignment="1">
      <alignment horizontal="left" vertical="center"/>
    </xf>
    <xf numFmtId="0" fontId="1" fillId="4" borderId="7" xfId="0" quotePrefix="1" applyFont="1" applyFill="1" applyBorder="1" applyAlignment="1">
      <alignment horizontal="left" vertical="center"/>
    </xf>
    <xf numFmtId="0" fontId="0" fillId="4" borderId="37" xfId="0" applyFont="1" applyFill="1" applyBorder="1" applyAlignment="1">
      <alignment horizontal="center" vertical="center"/>
    </xf>
    <xf numFmtId="1" fontId="1" fillId="0" borderId="23" xfId="0" applyNumberFormat="1" applyFont="1" applyFill="1" applyBorder="1" applyAlignment="1">
      <alignment horizontal="center" vertical="center"/>
    </xf>
    <xf numFmtId="0" fontId="0" fillId="0" borderId="38" xfId="0" applyFill="1" applyBorder="1" applyAlignment="1">
      <alignment horizontal="center" vertical="center" wrapText="1"/>
    </xf>
    <xf numFmtId="0" fontId="2" fillId="0" borderId="7" xfId="0" applyFont="1" applyFill="1" applyBorder="1" applyAlignment="1">
      <alignment horizontal="center" vertical="center"/>
    </xf>
    <xf numFmtId="0" fontId="2" fillId="0" borderId="86" xfId="0" quotePrefix="1" applyFont="1" applyFill="1" applyBorder="1" applyAlignment="1">
      <alignment horizontal="left" vertical="center" wrapText="1"/>
    </xf>
    <xf numFmtId="0" fontId="2" fillId="0" borderId="1" xfId="0" applyFont="1" applyFill="1" applyBorder="1" applyAlignment="1">
      <alignment horizontal="center" vertical="center" wrapText="1"/>
    </xf>
    <xf numFmtId="15" fontId="0" fillId="0" borderId="1" xfId="0" applyNumberFormat="1" applyFont="1" applyFill="1" applyBorder="1" applyAlignment="1">
      <alignment horizontal="center" vertical="center" wrapText="1"/>
    </xf>
    <xf numFmtId="0" fontId="2" fillId="0" borderId="2" xfId="0" applyFont="1" applyFill="1" applyBorder="1" applyAlignment="1">
      <alignment horizontal="center" vertical="center"/>
    </xf>
    <xf numFmtId="15" fontId="0" fillId="0" borderId="2" xfId="0" applyNumberFormat="1" applyFont="1" applyFill="1" applyBorder="1" applyAlignment="1">
      <alignment horizontal="center" vertical="center" wrapText="1"/>
    </xf>
    <xf numFmtId="0" fontId="1" fillId="0" borderId="62" xfId="0" applyFont="1" applyFill="1" applyBorder="1" applyAlignment="1">
      <alignment horizontal="left" vertical="center"/>
    </xf>
    <xf numFmtId="0" fontId="1" fillId="0" borderId="11" xfId="0" applyFont="1" applyBorder="1" applyAlignment="1">
      <alignment horizontal="left" vertical="center"/>
    </xf>
    <xf numFmtId="0" fontId="2" fillId="0" borderId="1" xfId="0" applyFont="1" applyFill="1" applyBorder="1" applyAlignment="1">
      <alignment horizontal="center" vertical="center"/>
    </xf>
    <xf numFmtId="0" fontId="5" fillId="0" borderId="11" xfId="0" applyFont="1" applyFill="1" applyBorder="1" applyAlignment="1">
      <alignment horizontal="left" vertical="center"/>
    </xf>
    <xf numFmtId="0" fontId="5" fillId="0" borderId="1" xfId="0" applyFont="1" applyFill="1" applyBorder="1" applyAlignment="1">
      <alignment horizontal="left" vertical="center"/>
    </xf>
    <xf numFmtId="0" fontId="1" fillId="0" borderId="29" xfId="0" applyFont="1" applyFill="1" applyBorder="1" applyAlignment="1">
      <alignment horizontal="left" vertical="center"/>
    </xf>
    <xf numFmtId="0" fontId="5" fillId="0" borderId="1" xfId="0" applyFont="1" applyBorder="1" applyAlignment="1">
      <alignment horizontal="left" vertical="center"/>
    </xf>
    <xf numFmtId="9" fontId="2" fillId="0" borderId="2" xfId="0" applyNumberFormat="1" applyFont="1" applyFill="1" applyBorder="1" applyAlignment="1">
      <alignment horizontal="center" vertical="center"/>
    </xf>
    <xf numFmtId="1" fontId="5" fillId="0" borderId="8" xfId="0" applyNumberFormat="1" applyFont="1" applyFill="1" applyBorder="1" applyAlignment="1">
      <alignment horizontal="center" vertical="center"/>
    </xf>
    <xf numFmtId="0" fontId="2" fillId="0" borderId="38" xfId="0" applyFont="1" applyFill="1" applyBorder="1" applyAlignment="1">
      <alignment horizontal="center" vertical="center" wrapText="1"/>
    </xf>
    <xf numFmtId="0" fontId="0" fillId="0" borderId="36" xfId="0" applyFill="1" applyBorder="1" applyAlignment="1">
      <alignment horizontal="center" vertical="center" wrapText="1"/>
    </xf>
    <xf numFmtId="0" fontId="5" fillId="0" borderId="8" xfId="0" quotePrefix="1" applyFont="1" applyFill="1" applyBorder="1" applyAlignment="1">
      <alignment horizontal="left" vertical="center" wrapText="1"/>
    </xf>
    <xf numFmtId="0" fontId="2" fillId="0" borderId="7" xfId="0" applyFont="1" applyFill="1" applyBorder="1" applyAlignment="1">
      <alignment horizontal="center" vertical="center"/>
    </xf>
    <xf numFmtId="9" fontId="0" fillId="0" borderId="4" xfId="0" applyNumberFormat="1" applyFont="1" applyFill="1" applyBorder="1" applyAlignment="1">
      <alignment horizontal="center" vertical="center"/>
    </xf>
    <xf numFmtId="0" fontId="1" fillId="0" borderId="79" xfId="0" applyFont="1" applyFill="1" applyBorder="1" applyAlignment="1">
      <alignment horizontal="left" vertical="center" wrapText="1"/>
    </xf>
    <xf numFmtId="0" fontId="5" fillId="0" borderId="9" xfId="0" quotePrefix="1" applyFont="1" applyFill="1" applyBorder="1" applyAlignment="1">
      <alignment horizontal="left" vertical="center" wrapText="1"/>
    </xf>
    <xf numFmtId="0" fontId="1" fillId="0" borderId="0" xfId="0" applyFont="1"/>
    <xf numFmtId="0" fontId="9" fillId="0" borderId="0" xfId="0" applyFont="1" applyBorder="1" applyAlignment="1">
      <alignment horizontal="left"/>
    </xf>
    <xf numFmtId="15" fontId="0" fillId="0" borderId="1" xfId="0" applyNumberFormat="1" applyFont="1" applyFill="1" applyBorder="1" applyAlignment="1">
      <alignment horizontal="center" vertical="center" wrapText="1"/>
    </xf>
    <xf numFmtId="0" fontId="2" fillId="0" borderId="3" xfId="0" applyFont="1" applyFill="1" applyBorder="1" applyAlignment="1">
      <alignment horizontal="center" vertical="center"/>
    </xf>
    <xf numFmtId="15" fontId="0" fillId="0" borderId="3" xfId="0" applyNumberFormat="1" applyFont="1" applyFill="1" applyBorder="1" applyAlignment="1">
      <alignment horizontal="center" vertical="center" wrapText="1"/>
    </xf>
    <xf numFmtId="0" fontId="2" fillId="0" borderId="1" xfId="0" applyFont="1" applyFill="1" applyBorder="1" applyAlignment="1">
      <alignment horizontal="center" vertical="center"/>
    </xf>
    <xf numFmtId="9" fontId="2" fillId="0" borderId="3" xfId="0" applyNumberFormat="1" applyFont="1" applyFill="1" applyBorder="1" applyAlignment="1">
      <alignment horizontal="center" vertical="center"/>
    </xf>
    <xf numFmtId="0" fontId="0" fillId="0" borderId="16" xfId="0" applyFont="1" applyFill="1" applyBorder="1" applyAlignment="1">
      <alignment horizontal="center" vertical="center"/>
    </xf>
    <xf numFmtId="0" fontId="0" fillId="0" borderId="16" xfId="0" applyFont="1" applyBorder="1" applyAlignment="1">
      <alignment horizontal="center" vertical="center"/>
    </xf>
    <xf numFmtId="0" fontId="0" fillId="0" borderId="16" xfId="0" applyFont="1" applyFill="1" applyBorder="1" applyAlignment="1">
      <alignment horizontal="center" vertical="center" wrapText="1"/>
    </xf>
    <xf numFmtId="0" fontId="0" fillId="0" borderId="43" xfId="0" applyFill="1" applyBorder="1" applyAlignment="1">
      <alignment horizontal="center" vertical="center" wrapText="1"/>
    </xf>
    <xf numFmtId="1" fontId="5" fillId="0" borderId="4" xfId="0" applyNumberFormat="1" applyFont="1" applyFill="1" applyBorder="1" applyAlignment="1">
      <alignment horizontal="center" vertical="center" wrapText="1"/>
    </xf>
    <xf numFmtId="0" fontId="2" fillId="0" borderId="3" xfId="0" applyFont="1" applyFill="1" applyBorder="1" applyAlignment="1">
      <alignment horizontal="center" vertical="center"/>
    </xf>
    <xf numFmtId="0" fontId="2" fillId="0" borderId="1" xfId="0" applyFont="1" applyFill="1" applyBorder="1" applyAlignment="1">
      <alignment horizontal="center" vertical="center"/>
    </xf>
    <xf numFmtId="9" fontId="2" fillId="0" borderId="3" xfId="0" applyNumberFormat="1" applyFont="1" applyFill="1" applyBorder="1" applyAlignment="1">
      <alignment horizontal="center" vertical="center"/>
    </xf>
    <xf numFmtId="15" fontId="0" fillId="0" borderId="1" xfId="0" applyNumberFormat="1" applyFont="1" applyFill="1" applyBorder="1" applyAlignment="1">
      <alignment horizontal="center" vertical="center" wrapText="1"/>
    </xf>
    <xf numFmtId="0" fontId="2" fillId="0" borderId="8" xfId="0" applyFont="1" applyFill="1" applyBorder="1" applyAlignment="1">
      <alignment horizontal="center" vertical="center" wrapText="1"/>
    </xf>
    <xf numFmtId="166" fontId="2" fillId="0" borderId="1" xfId="0" applyNumberFormat="1" applyFont="1" applyFill="1" applyBorder="1" applyAlignment="1">
      <alignment horizontal="center" vertical="center"/>
    </xf>
    <xf numFmtId="0" fontId="2" fillId="0" borderId="8" xfId="0" applyFont="1" applyFill="1" applyBorder="1" applyAlignment="1">
      <alignment horizontal="center" vertical="center"/>
    </xf>
    <xf numFmtId="15" fontId="0" fillId="0" borderId="11" xfId="0" applyNumberFormat="1"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8" xfId="0" applyFont="1" applyFill="1" applyBorder="1" applyAlignment="1">
      <alignment horizontal="left" vertical="center" wrapText="1"/>
    </xf>
    <xf numFmtId="0" fontId="2" fillId="0" borderId="2" xfId="0" applyFont="1" applyFill="1" applyBorder="1" applyAlignment="1">
      <alignment horizontal="center" vertical="center"/>
    </xf>
    <xf numFmtId="15" fontId="0" fillId="0" borderId="8" xfId="0" applyNumberFormat="1" applyFont="1" applyFill="1" applyBorder="1" applyAlignment="1">
      <alignment horizontal="center" vertical="center" wrapText="1"/>
    </xf>
    <xf numFmtId="0" fontId="2" fillId="0" borderId="11" xfId="0" applyFont="1" applyFill="1" applyBorder="1" applyAlignment="1">
      <alignment horizontal="center" vertical="center"/>
    </xf>
    <xf numFmtId="0" fontId="2" fillId="0" borderId="1" xfId="0" applyFont="1" applyFill="1" applyBorder="1" applyAlignment="1">
      <alignment horizontal="center" vertical="center"/>
    </xf>
    <xf numFmtId="164" fontId="2" fillId="0" borderId="2" xfId="0" applyNumberFormat="1" applyFont="1" applyFill="1" applyBorder="1" applyAlignment="1">
      <alignment horizontal="center" vertical="center"/>
    </xf>
    <xf numFmtId="1" fontId="5" fillId="0" borderId="8" xfId="0" applyNumberFormat="1" applyFont="1" applyFill="1" applyBorder="1" applyAlignment="1">
      <alignment horizontal="center" vertical="center"/>
    </xf>
    <xf numFmtId="164" fontId="0" fillId="0" borderId="2" xfId="0" applyNumberFormat="1" applyFont="1" applyFill="1" applyBorder="1" applyAlignment="1">
      <alignment horizontal="center" vertical="center"/>
    </xf>
    <xf numFmtId="9" fontId="2" fillId="0" borderId="2" xfId="0" applyNumberFormat="1" applyFont="1" applyFill="1" applyBorder="1" applyAlignment="1">
      <alignment horizontal="center" vertical="center"/>
    </xf>
    <xf numFmtId="0" fontId="1" fillId="0" borderId="25" xfId="0" quotePrefix="1" applyFont="1" applyFill="1" applyBorder="1" applyAlignment="1">
      <alignment horizontal="left" vertical="center"/>
    </xf>
    <xf numFmtId="164" fontId="0" fillId="0" borderId="11" xfId="0" applyNumberFormat="1" applyFont="1" applyFill="1" applyBorder="1" applyAlignment="1">
      <alignment horizontal="center" vertical="center"/>
    </xf>
    <xf numFmtId="164" fontId="0" fillId="0" borderId="1" xfId="0" applyNumberFormat="1" applyFont="1" applyFill="1" applyBorder="1" applyAlignment="1">
      <alignment horizontal="center" vertical="center"/>
    </xf>
    <xf numFmtId="0" fontId="2" fillId="0" borderId="38" xfId="0" applyFont="1" applyFill="1" applyBorder="1" applyAlignment="1">
      <alignment horizontal="center" vertical="center" wrapText="1"/>
    </xf>
    <xf numFmtId="0" fontId="2" fillId="4" borderId="7" xfId="0" quotePrefix="1" applyFont="1" applyFill="1" applyBorder="1" applyAlignment="1">
      <alignment horizontal="left" vertical="center" wrapText="1"/>
    </xf>
    <xf numFmtId="1" fontId="1" fillId="4" borderId="2" xfId="0" applyNumberFormat="1" applyFont="1" applyFill="1" applyBorder="1" applyAlignment="1">
      <alignment horizontal="center" vertical="center"/>
    </xf>
    <xf numFmtId="1" fontId="1" fillId="0" borderId="13" xfId="0" applyNumberFormat="1" applyFont="1" applyFill="1" applyBorder="1" applyAlignment="1">
      <alignment horizontal="center" vertical="center" wrapText="1"/>
    </xf>
    <xf numFmtId="0" fontId="1" fillId="0" borderId="13" xfId="0" quotePrefix="1" applyFont="1" applyFill="1" applyBorder="1" applyAlignment="1">
      <alignment vertical="center" wrapText="1"/>
    </xf>
    <xf numFmtId="164" fontId="0" fillId="0" borderId="13" xfId="0" applyNumberFormat="1" applyFont="1" applyFill="1" applyBorder="1" applyAlignment="1">
      <alignment horizontal="center" vertical="center"/>
    </xf>
    <xf numFmtId="9" fontId="0" fillId="0" borderId="13" xfId="0" applyNumberFormat="1" applyFont="1" applyFill="1" applyBorder="1" applyAlignment="1">
      <alignment horizontal="center" vertical="center"/>
    </xf>
    <xf numFmtId="0" fontId="0" fillId="0" borderId="88" xfId="0" applyFont="1" applyFill="1" applyBorder="1" applyAlignment="1">
      <alignment horizontal="center" vertical="center"/>
    </xf>
    <xf numFmtId="164" fontId="0" fillId="0" borderId="89" xfId="0" applyNumberFormat="1" applyFont="1" applyFill="1" applyBorder="1" applyAlignment="1">
      <alignment horizontal="center" vertical="center"/>
    </xf>
    <xf numFmtId="1" fontId="1" fillId="0" borderId="18" xfId="0" applyNumberFormat="1" applyFont="1" applyFill="1" applyBorder="1" applyAlignment="1">
      <alignment horizontal="center" vertical="center" wrapText="1"/>
    </xf>
    <xf numFmtId="164" fontId="0" fillId="0" borderId="28" xfId="0" applyNumberFormat="1" applyFont="1" applyFill="1" applyBorder="1" applyAlignment="1">
      <alignment horizontal="center" vertical="center"/>
    </xf>
    <xf numFmtId="9" fontId="0" fillId="0" borderId="28" xfId="0" applyNumberFormat="1" applyFont="1" applyFill="1" applyBorder="1" applyAlignment="1">
      <alignment horizontal="center" vertical="center"/>
    </xf>
    <xf numFmtId="0" fontId="0" fillId="0" borderId="28" xfId="0" applyFont="1" applyFill="1" applyBorder="1" applyAlignment="1">
      <alignment horizontal="center" vertical="center"/>
    </xf>
    <xf numFmtId="0" fontId="0" fillId="0" borderId="29" xfId="0" applyFont="1" applyFill="1" applyBorder="1" applyAlignment="1">
      <alignment horizontal="center" vertical="center"/>
    </xf>
    <xf numFmtId="0" fontId="0" fillId="0" borderId="47" xfId="0" applyFont="1" applyBorder="1"/>
    <xf numFmtId="9" fontId="0" fillId="4" borderId="4" xfId="0" applyNumberFormat="1" applyFont="1" applyFill="1" applyBorder="1" applyAlignment="1">
      <alignment horizontal="center" vertical="center"/>
    </xf>
    <xf numFmtId="0" fontId="2" fillId="0" borderId="49" xfId="0" applyFont="1" applyFill="1" applyBorder="1" applyAlignment="1">
      <alignment horizontal="center" vertical="center" wrapText="1"/>
    </xf>
    <xf numFmtId="15" fontId="0"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xf>
    <xf numFmtId="0" fontId="0" fillId="0" borderId="1"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1" xfId="0" quotePrefix="1" applyBorder="1"/>
    <xf numFmtId="0" fontId="0" fillId="0" borderId="1" xfId="0" quotePrefix="1" applyBorder="1" applyAlignment="1">
      <alignment horizontal="left" vertical="center"/>
    </xf>
    <xf numFmtId="0" fontId="0" fillId="0" borderId="1" xfId="0" quotePrefix="1" applyBorder="1" applyAlignment="1">
      <alignment vertical="center"/>
    </xf>
    <xf numFmtId="1" fontId="1" fillId="0" borderId="8" xfId="0" applyNumberFormat="1" applyFont="1" applyFill="1" applyBorder="1" applyAlignment="1">
      <alignment horizontal="center" vertical="center"/>
    </xf>
    <xf numFmtId="0" fontId="0" fillId="0" borderId="7" xfId="0" quotePrefix="1" applyBorder="1" applyAlignment="1">
      <alignment vertical="center"/>
    </xf>
    <xf numFmtId="0" fontId="1" fillId="0" borderId="38" xfId="0" applyFont="1" applyFill="1" applyBorder="1" applyAlignment="1">
      <alignment horizontal="left" vertical="center"/>
    </xf>
    <xf numFmtId="0" fontId="0" fillId="0" borderId="7" xfId="0" quotePrefix="1" applyBorder="1"/>
    <xf numFmtId="0" fontId="0" fillId="0" borderId="7" xfId="0" applyBorder="1" applyAlignment="1">
      <alignment horizontal="center"/>
    </xf>
    <xf numFmtId="166"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0" fillId="0" borderId="11" xfId="0" applyFill="1" applyBorder="1"/>
    <xf numFmtId="0" fontId="0" fillId="0" borderId="2" xfId="0" applyFill="1" applyBorder="1"/>
    <xf numFmtId="0" fontId="2" fillId="0" borderId="8" xfId="0" quotePrefix="1" applyFont="1" applyFill="1" applyBorder="1" applyAlignment="1">
      <alignment horizontal="left" vertical="center" wrapText="1"/>
    </xf>
    <xf numFmtId="0" fontId="8" fillId="0" borderId="1" xfId="0" quotePrefix="1" applyFont="1" applyFill="1" applyBorder="1" applyAlignment="1">
      <alignment vertical="center"/>
    </xf>
    <xf numFmtId="15" fontId="0" fillId="0" borderId="1" xfId="0" applyNumberFormat="1" applyFont="1" applyFill="1" applyBorder="1" applyAlignment="1">
      <alignment horizontal="center" vertical="center" wrapText="1"/>
    </xf>
    <xf numFmtId="15" fontId="0" fillId="0" borderId="2" xfId="0" applyNumberFormat="1"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1" xfId="0" applyFont="1" applyFill="1" applyBorder="1" applyAlignment="1">
      <alignment horizontal="center" vertical="center"/>
    </xf>
    <xf numFmtId="9" fontId="2" fillId="0" borderId="2" xfId="0" applyNumberFormat="1" applyFont="1" applyFill="1" applyBorder="1" applyAlignment="1">
      <alignment horizontal="center" vertical="center"/>
    </xf>
    <xf numFmtId="0" fontId="2" fillId="0" borderId="43" xfId="0" applyFont="1" applyFill="1" applyBorder="1" applyAlignment="1">
      <alignment horizontal="center" vertical="center" wrapText="1"/>
    </xf>
    <xf numFmtId="0" fontId="2" fillId="0" borderId="38" xfId="0" applyFont="1" applyFill="1" applyBorder="1" applyAlignment="1">
      <alignment horizontal="center" vertical="center" wrapText="1"/>
    </xf>
    <xf numFmtId="15" fontId="0" fillId="0" borderId="3" xfId="0" applyNumberFormat="1" applyFont="1" applyFill="1" applyBorder="1" applyAlignment="1">
      <alignment horizontal="center" vertical="center" wrapText="1"/>
    </xf>
    <xf numFmtId="0" fontId="2" fillId="0" borderId="3" xfId="0" applyFont="1" applyFill="1" applyBorder="1" applyAlignment="1">
      <alignment horizontal="center" vertical="center"/>
    </xf>
    <xf numFmtId="0" fontId="5" fillId="0" borderId="4" xfId="0" applyFont="1" applyFill="1" applyBorder="1" applyAlignment="1">
      <alignment horizontal="left" vertical="center" wrapText="1"/>
    </xf>
    <xf numFmtId="0" fontId="5" fillId="0" borderId="8" xfId="0" applyFont="1" applyFill="1" applyBorder="1" applyAlignment="1">
      <alignment horizontal="left" vertical="center" wrapText="1"/>
    </xf>
    <xf numFmtId="9" fontId="2" fillId="0" borderId="3" xfId="0" applyNumberFormat="1" applyFont="1" applyFill="1" applyBorder="1" applyAlignment="1">
      <alignment horizontal="center" vertical="center"/>
    </xf>
    <xf numFmtId="0" fontId="5" fillId="0" borderId="20" xfId="0" applyFont="1" applyFill="1" applyBorder="1" applyAlignment="1">
      <alignment horizontal="left" vertical="center"/>
    </xf>
    <xf numFmtId="0" fontId="2" fillId="0" borderId="2" xfId="0" applyFont="1" applyFill="1" applyBorder="1" applyAlignment="1">
      <alignment horizontal="center" vertical="center"/>
    </xf>
    <xf numFmtId="15" fontId="0" fillId="0" borderId="3" xfId="0" applyNumberFormat="1" applyFont="1" applyFill="1" applyBorder="1" applyAlignment="1">
      <alignment horizontal="center" vertical="center" wrapText="1"/>
    </xf>
    <xf numFmtId="0" fontId="2" fillId="0" borderId="1" xfId="0" applyFont="1" applyFill="1" applyBorder="1" applyAlignment="1">
      <alignment horizontal="center" vertical="center"/>
    </xf>
    <xf numFmtId="164" fontId="2" fillId="0" borderId="2" xfId="0" applyNumberFormat="1" applyFont="1" applyFill="1" applyBorder="1" applyAlignment="1">
      <alignment horizontal="center" vertical="center"/>
    </xf>
    <xf numFmtId="164" fontId="2" fillId="0" borderId="1" xfId="0" applyNumberFormat="1" applyFont="1" applyFill="1" applyBorder="1" applyAlignment="1">
      <alignment horizontal="center" vertical="center"/>
    </xf>
    <xf numFmtId="9" fontId="2" fillId="0" borderId="2" xfId="0" applyNumberFormat="1" applyFont="1" applyFill="1" applyBorder="1" applyAlignment="1">
      <alignment horizontal="center" vertical="center"/>
    </xf>
    <xf numFmtId="0" fontId="2" fillId="0" borderId="38" xfId="0" applyFont="1" applyFill="1" applyBorder="1" applyAlignment="1">
      <alignment horizontal="center" vertical="center" wrapText="1"/>
    </xf>
    <xf numFmtId="0" fontId="5" fillId="0" borderId="52" xfId="0" applyFont="1" applyFill="1" applyBorder="1" applyAlignment="1">
      <alignment horizontal="center" vertical="center"/>
    </xf>
    <xf numFmtId="15" fontId="0" fillId="0" borderId="3" xfId="0" applyNumberFormat="1" applyFont="1" applyFill="1" applyBorder="1" applyAlignment="1">
      <alignment horizontal="center" vertical="center" wrapText="1"/>
    </xf>
    <xf numFmtId="0" fontId="1" fillId="4" borderId="11" xfId="0" applyFont="1" applyFill="1" applyBorder="1" applyAlignment="1">
      <alignment horizontal="left" vertical="center"/>
    </xf>
    <xf numFmtId="0" fontId="1" fillId="4" borderId="34" xfId="0" applyFont="1" applyFill="1" applyBorder="1" applyAlignment="1">
      <alignment horizontal="left" vertical="center"/>
    </xf>
    <xf numFmtId="0" fontId="2" fillId="0" borderId="3" xfId="0" applyFont="1" applyFill="1" applyBorder="1" applyAlignment="1">
      <alignment horizontal="center" vertical="center"/>
    </xf>
    <xf numFmtId="0" fontId="2" fillId="4" borderId="38" xfId="0" applyFont="1" applyFill="1" applyBorder="1" applyAlignment="1">
      <alignment horizontal="center" vertical="center" wrapText="1"/>
    </xf>
    <xf numFmtId="0" fontId="0" fillId="4" borderId="7" xfId="0" applyFont="1" applyFill="1" applyBorder="1" applyAlignment="1">
      <alignment horizontal="center" vertical="center"/>
    </xf>
    <xf numFmtId="0" fontId="0" fillId="4" borderId="16" xfId="0" applyFont="1" applyFill="1" applyBorder="1" applyAlignment="1">
      <alignment horizontal="center" vertical="center" wrapText="1"/>
    </xf>
    <xf numFmtId="164" fontId="0" fillId="4" borderId="1" xfId="0" applyNumberFormat="1" applyFont="1" applyFill="1" applyBorder="1" applyAlignment="1">
      <alignment horizontal="center" vertical="center"/>
    </xf>
    <xf numFmtId="0" fontId="0" fillId="4" borderId="8" xfId="0" applyFont="1" applyFill="1" applyBorder="1" applyAlignment="1">
      <alignment horizontal="center" vertical="center" wrapText="1"/>
    </xf>
    <xf numFmtId="0" fontId="0" fillId="4" borderId="7" xfId="0" applyFont="1" applyFill="1" applyBorder="1" applyAlignment="1">
      <alignment horizontal="center" vertical="center" wrapText="1"/>
    </xf>
    <xf numFmtId="0" fontId="0" fillId="4" borderId="1"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0" borderId="1" xfId="0" applyFont="1" applyFill="1" applyBorder="1" applyAlignment="1">
      <alignment horizontal="center" vertical="center"/>
    </xf>
    <xf numFmtId="9" fontId="2" fillId="0" borderId="3" xfId="0" applyNumberFormat="1" applyFont="1" applyFill="1" applyBorder="1" applyAlignment="1">
      <alignment horizontal="center" vertical="center"/>
    </xf>
    <xf numFmtId="164" fontId="2" fillId="0" borderId="1" xfId="0" applyNumberFormat="1" applyFont="1" applyFill="1" applyBorder="1" applyAlignment="1">
      <alignment horizontal="center" vertical="center"/>
    </xf>
    <xf numFmtId="0" fontId="1" fillId="4" borderId="23" xfId="0" applyFont="1" applyFill="1" applyBorder="1" applyAlignment="1">
      <alignment horizontal="left" vertical="center" wrapText="1"/>
    </xf>
    <xf numFmtId="0" fontId="2" fillId="0" borderId="38" xfId="0" applyFont="1" applyFill="1" applyBorder="1" applyAlignment="1">
      <alignment horizontal="center" vertical="center" wrapText="1"/>
    </xf>
    <xf numFmtId="0" fontId="0" fillId="0" borderId="1" xfId="0" quotePrefix="1" applyFill="1" applyBorder="1" applyAlignment="1">
      <alignment vertical="center"/>
    </xf>
    <xf numFmtId="1" fontId="5" fillId="4" borderId="18" xfId="0" applyNumberFormat="1" applyFont="1" applyFill="1" applyBorder="1" applyAlignment="1">
      <alignment horizontal="center" vertical="center"/>
    </xf>
    <xf numFmtId="0" fontId="1" fillId="4" borderId="18" xfId="0" applyFont="1" applyFill="1" applyBorder="1" applyAlignment="1">
      <alignment horizontal="left" vertical="center" wrapText="1"/>
    </xf>
    <xf numFmtId="0" fontId="0" fillId="4" borderId="18" xfId="0" applyFont="1" applyFill="1" applyBorder="1" applyAlignment="1">
      <alignment horizontal="center" vertical="center" wrapText="1"/>
    </xf>
    <xf numFmtId="164" fontId="2" fillId="4" borderId="18" xfId="0" applyNumberFormat="1" applyFont="1" applyFill="1" applyBorder="1" applyAlignment="1">
      <alignment horizontal="center" vertical="center"/>
    </xf>
    <xf numFmtId="9" fontId="2" fillId="4" borderId="18" xfId="0" applyNumberFormat="1" applyFont="1" applyFill="1" applyBorder="1" applyAlignment="1">
      <alignment horizontal="center" vertical="center"/>
    </xf>
    <xf numFmtId="0" fontId="0" fillId="4" borderId="18" xfId="0" applyFont="1" applyFill="1" applyBorder="1" applyAlignment="1">
      <alignment horizontal="center" vertical="center"/>
    </xf>
    <xf numFmtId="0" fontId="0" fillId="4" borderId="19" xfId="0" applyFont="1" applyFill="1" applyBorder="1" applyAlignment="1">
      <alignment horizontal="center" vertical="center" wrapText="1"/>
    </xf>
    <xf numFmtId="0" fontId="0" fillId="4" borderId="11" xfId="0" applyFill="1" applyBorder="1"/>
    <xf numFmtId="0" fontId="0" fillId="4" borderId="7" xfId="0" applyFill="1" applyBorder="1" applyAlignment="1">
      <alignment horizontal="center"/>
    </xf>
    <xf numFmtId="1" fontId="1" fillId="4" borderId="29" xfId="0" applyNumberFormat="1" applyFont="1" applyFill="1" applyBorder="1" applyAlignment="1">
      <alignment horizontal="center" vertical="center"/>
    </xf>
    <xf numFmtId="0" fontId="5" fillId="4" borderId="4" xfId="0" quotePrefix="1" applyFont="1" applyFill="1" applyBorder="1" applyAlignment="1">
      <alignment horizontal="left" vertical="center" wrapText="1"/>
    </xf>
    <xf numFmtId="0" fontId="0" fillId="4" borderId="47" xfId="0" applyFont="1" applyFill="1" applyBorder="1" applyAlignment="1">
      <alignment horizontal="center" vertical="center" wrapText="1"/>
    </xf>
    <xf numFmtId="0" fontId="1" fillId="4" borderId="93" xfId="0" applyFont="1" applyFill="1" applyBorder="1"/>
    <xf numFmtId="0" fontId="0" fillId="4" borderId="93" xfId="0" applyFill="1" applyBorder="1"/>
    <xf numFmtId="0" fontId="0" fillId="4" borderId="94" xfId="0" applyFill="1" applyBorder="1"/>
    <xf numFmtId="0" fontId="1" fillId="4" borderId="28" xfId="0" applyFont="1" applyFill="1" applyBorder="1" applyAlignment="1">
      <alignment horizontal="left" vertical="center" wrapText="1"/>
    </xf>
    <xf numFmtId="0" fontId="0" fillId="4" borderId="28" xfId="0" applyFont="1" applyFill="1" applyBorder="1" applyAlignment="1">
      <alignment horizontal="center" vertical="center" wrapText="1"/>
    </xf>
    <xf numFmtId="164" fontId="0" fillId="4" borderId="18" xfId="0" applyNumberFormat="1" applyFont="1" applyFill="1" applyBorder="1" applyAlignment="1">
      <alignment horizontal="center" vertical="center"/>
    </xf>
    <xf numFmtId="9" fontId="0" fillId="4" borderId="18" xfId="0" applyNumberFormat="1" applyFont="1" applyFill="1" applyBorder="1" applyAlignment="1">
      <alignment horizontal="center" vertical="center"/>
    </xf>
    <xf numFmtId="0" fontId="0" fillId="4" borderId="57" xfId="0" applyFont="1" applyFill="1" applyBorder="1" applyAlignment="1">
      <alignment horizontal="center" vertical="center"/>
    </xf>
    <xf numFmtId="0" fontId="0" fillId="4" borderId="92" xfId="0" applyFont="1" applyFill="1" applyBorder="1" applyAlignment="1">
      <alignment horizontal="center" vertical="center" wrapText="1"/>
    </xf>
    <xf numFmtId="0" fontId="2" fillId="4" borderId="18" xfId="0" applyFont="1" applyFill="1" applyBorder="1" applyAlignment="1">
      <alignment horizontal="center" vertical="center"/>
    </xf>
    <xf numFmtId="0" fontId="2" fillId="4" borderId="19" xfId="0" applyFont="1" applyFill="1" applyBorder="1" applyAlignment="1">
      <alignment horizontal="center" vertical="center" wrapText="1"/>
    </xf>
    <xf numFmtId="0" fontId="0" fillId="4" borderId="1" xfId="0" applyFill="1" applyBorder="1"/>
    <xf numFmtId="0" fontId="0" fillId="4" borderId="16" xfId="0" applyFill="1" applyBorder="1"/>
    <xf numFmtId="0" fontId="2" fillId="4" borderId="18" xfId="0" quotePrefix="1" applyFont="1" applyFill="1" applyBorder="1" applyAlignment="1">
      <alignment horizontal="left" vertical="center" wrapText="1"/>
    </xf>
    <xf numFmtId="1" fontId="5" fillId="4" borderId="13" xfId="0" applyNumberFormat="1" applyFont="1" applyFill="1" applyBorder="1" applyAlignment="1">
      <alignment horizontal="center" vertical="center"/>
    </xf>
    <xf numFmtId="0" fontId="5" fillId="4" borderId="13" xfId="0" quotePrefix="1" applyFont="1" applyFill="1" applyBorder="1" applyAlignment="1">
      <alignment horizontal="left" vertical="center" wrapText="1"/>
    </xf>
    <xf numFmtId="0" fontId="2" fillId="4" borderId="13" xfId="0" applyFont="1" applyFill="1" applyBorder="1" applyAlignment="1">
      <alignment horizontal="center" vertical="center"/>
    </xf>
    <xf numFmtId="166" fontId="2" fillId="4" borderId="13" xfId="0" applyNumberFormat="1" applyFont="1" applyFill="1" applyBorder="1" applyAlignment="1">
      <alignment horizontal="center" vertical="center"/>
    </xf>
    <xf numFmtId="9" fontId="2" fillId="4" borderId="13" xfId="0" applyNumberFormat="1" applyFont="1" applyFill="1" applyBorder="1" applyAlignment="1">
      <alignment horizontal="center" vertical="center"/>
    </xf>
    <xf numFmtId="0" fontId="2" fillId="4" borderId="14" xfId="0" applyFont="1" applyFill="1" applyBorder="1" applyAlignment="1">
      <alignment horizontal="center" vertical="center" wrapText="1"/>
    </xf>
    <xf numFmtId="0" fontId="0" fillId="4" borderId="11" xfId="0" applyFill="1" applyBorder="1" applyAlignment="1">
      <alignment horizontal="center" vertical="center" wrapText="1"/>
    </xf>
    <xf numFmtId="0" fontId="5" fillId="4" borderId="7" xfId="0" applyFont="1" applyFill="1" applyBorder="1" applyAlignment="1">
      <alignment horizontal="left" vertical="center" wrapText="1"/>
    </xf>
    <xf numFmtId="0" fontId="1" fillId="4" borderId="61" xfId="0" applyFont="1" applyFill="1" applyBorder="1" applyAlignment="1">
      <alignment horizontal="center"/>
    </xf>
    <xf numFmtId="15" fontId="0" fillId="4" borderId="18" xfId="0" applyNumberFormat="1" applyFont="1" applyFill="1" applyBorder="1" applyAlignment="1">
      <alignment horizontal="center" vertical="center" wrapText="1"/>
    </xf>
    <xf numFmtId="0" fontId="5" fillId="4" borderId="2" xfId="0" quotePrefix="1" applyFont="1" applyFill="1" applyBorder="1" applyAlignment="1">
      <alignment horizontal="left" vertical="center"/>
    </xf>
    <xf numFmtId="0" fontId="1" fillId="0" borderId="44" xfId="0" applyFont="1" applyFill="1" applyBorder="1" applyAlignment="1">
      <alignment horizontal="left" vertical="center"/>
    </xf>
    <xf numFmtId="0" fontId="0" fillId="0" borderId="2" xfId="0" quotePrefix="1" applyBorder="1" applyAlignment="1">
      <alignment vertical="center"/>
    </xf>
    <xf numFmtId="0" fontId="1" fillId="2" borderId="55" xfId="0" applyFont="1" applyFill="1" applyBorder="1" applyAlignment="1">
      <alignment horizontal="center" vertical="center"/>
    </xf>
    <xf numFmtId="1" fontId="1" fillId="4" borderId="11" xfId="0" applyNumberFormat="1" applyFont="1" applyFill="1" applyBorder="1" applyAlignment="1">
      <alignment horizontal="center" vertical="center" wrapText="1"/>
    </xf>
    <xf numFmtId="1" fontId="1" fillId="4" borderId="9" xfId="0" applyNumberFormat="1" applyFont="1" applyFill="1" applyBorder="1" applyAlignment="1">
      <alignment horizontal="center" vertical="center" wrapText="1"/>
    </xf>
    <xf numFmtId="0" fontId="1" fillId="4" borderId="9" xfId="0" quotePrefix="1" applyFont="1" applyFill="1" applyBorder="1" applyAlignment="1">
      <alignment vertical="center" wrapText="1"/>
    </xf>
    <xf numFmtId="165" fontId="0" fillId="4" borderId="9" xfId="0" applyNumberFormat="1" applyFont="1" applyFill="1" applyBorder="1" applyAlignment="1">
      <alignment horizontal="center" vertical="center" wrapText="1"/>
    </xf>
    <xf numFmtId="164" fontId="0" fillId="4" borderId="9" xfId="0" applyNumberFormat="1" applyFont="1" applyFill="1" applyBorder="1" applyAlignment="1">
      <alignment horizontal="center" vertical="center"/>
    </xf>
    <xf numFmtId="0" fontId="0" fillId="4" borderId="42" xfId="0" applyFont="1" applyFill="1" applyBorder="1" applyAlignment="1">
      <alignment horizontal="center" vertical="center" wrapText="1"/>
    </xf>
    <xf numFmtId="0" fontId="1" fillId="4" borderId="8" xfId="0" applyFont="1" applyFill="1" applyBorder="1" applyAlignment="1">
      <alignment vertical="center"/>
    </xf>
    <xf numFmtId="0" fontId="0" fillId="0" borderId="41" xfId="0" applyFont="1" applyBorder="1"/>
    <xf numFmtId="0" fontId="0" fillId="0" borderId="8" xfId="0" quotePrefix="1" applyFont="1" applyFill="1" applyBorder="1" applyAlignment="1">
      <alignment vertical="center" wrapText="1"/>
    </xf>
    <xf numFmtId="0" fontId="1" fillId="4" borderId="61" xfId="0" applyFont="1" applyFill="1" applyBorder="1" applyAlignment="1">
      <alignment horizontal="center" vertical="center"/>
    </xf>
    <xf numFmtId="0" fontId="5" fillId="4" borderId="56" xfId="0" applyFont="1" applyFill="1" applyBorder="1" applyAlignment="1">
      <alignment horizontal="left" vertical="center"/>
    </xf>
    <xf numFmtId="0" fontId="1" fillId="4" borderId="9" xfId="0" quotePrefix="1" applyFont="1" applyFill="1" applyBorder="1" applyAlignment="1">
      <alignment vertical="center"/>
    </xf>
    <xf numFmtId="0" fontId="0" fillId="4" borderId="9" xfId="0" quotePrefix="1" applyFont="1" applyFill="1" applyBorder="1" applyAlignment="1">
      <alignment horizontal="center" vertical="center"/>
    </xf>
    <xf numFmtId="0" fontId="0" fillId="4" borderId="56" xfId="0" applyFont="1" applyFill="1" applyBorder="1" applyAlignment="1">
      <alignment horizontal="center" vertical="center"/>
    </xf>
    <xf numFmtId="0" fontId="0" fillId="4" borderId="48" xfId="0" applyFill="1" applyBorder="1" applyAlignment="1">
      <alignment horizontal="center" vertical="center" wrapText="1"/>
    </xf>
    <xf numFmtId="15" fontId="0" fillId="0" borderId="8" xfId="0" applyNumberFormat="1" applyFont="1" applyFill="1" applyBorder="1" applyAlignment="1">
      <alignment horizontal="center" vertical="center" wrapText="1"/>
    </xf>
    <xf numFmtId="0" fontId="2" fillId="0" borderId="8" xfId="0" applyFont="1" applyFill="1" applyBorder="1" applyAlignment="1">
      <alignment horizontal="center" vertical="center"/>
    </xf>
    <xf numFmtId="15" fontId="0"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44" xfId="0" applyFont="1" applyFill="1" applyBorder="1" applyAlignment="1">
      <alignment horizontal="center" vertical="center" wrapText="1"/>
    </xf>
    <xf numFmtId="15" fontId="0" fillId="0" borderId="3" xfId="0" applyNumberFormat="1" applyFont="1" applyFill="1" applyBorder="1" applyAlignment="1">
      <alignment horizontal="center" vertical="center" wrapText="1"/>
    </xf>
    <xf numFmtId="166" fontId="2" fillId="0" borderId="2" xfId="0" applyNumberFormat="1" applyFont="1" applyFill="1" applyBorder="1" applyAlignment="1">
      <alignment horizontal="center" vertical="center"/>
    </xf>
    <xf numFmtId="0" fontId="2" fillId="0" borderId="2" xfId="0" applyFont="1" applyFill="1" applyBorder="1" applyAlignment="1">
      <alignment horizontal="center" vertical="center"/>
    </xf>
    <xf numFmtId="15" fontId="0" fillId="0" borderId="1" xfId="0" applyNumberFormat="1" applyFont="1" applyFill="1" applyBorder="1" applyAlignment="1">
      <alignment horizontal="center" vertical="center" wrapText="1"/>
    </xf>
    <xf numFmtId="0" fontId="2" fillId="0" borderId="8" xfId="0" applyFont="1" applyFill="1" applyBorder="1" applyAlignment="1">
      <alignment horizontal="center" vertical="center"/>
    </xf>
    <xf numFmtId="15" fontId="0" fillId="0" borderId="8" xfId="0" applyNumberFormat="1" applyFont="1" applyFill="1" applyBorder="1" applyAlignment="1">
      <alignment horizontal="center" vertical="center" wrapText="1"/>
    </xf>
    <xf numFmtId="15" fontId="0" fillId="0" borderId="1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166" fontId="2" fillId="0" borderId="1" xfId="0" applyNumberFormat="1" applyFont="1" applyFill="1" applyBorder="1" applyAlignment="1">
      <alignment horizontal="center" vertical="center"/>
    </xf>
    <xf numFmtId="0" fontId="0" fillId="0" borderId="1" xfId="0" applyFont="1" applyFill="1" applyBorder="1" applyAlignment="1">
      <alignment horizontal="center" vertical="center"/>
    </xf>
    <xf numFmtId="0" fontId="2" fillId="0" borderId="44" xfId="0" applyFont="1" applyFill="1" applyBorder="1" applyAlignment="1">
      <alignment horizontal="center" vertical="center" wrapText="1"/>
    </xf>
    <xf numFmtId="0" fontId="2" fillId="0" borderId="3" xfId="0" applyFont="1" applyFill="1" applyBorder="1" applyAlignment="1">
      <alignment horizontal="center" vertical="center"/>
    </xf>
    <xf numFmtId="164"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2" fillId="0" borderId="11" xfId="0" applyFont="1" applyFill="1" applyBorder="1" applyAlignment="1">
      <alignment horizontal="center" vertical="center"/>
    </xf>
    <xf numFmtId="0" fontId="5" fillId="0" borderId="8" xfId="0" applyFont="1" applyFill="1" applyBorder="1" applyAlignment="1">
      <alignment horizontal="left" vertical="center" wrapText="1"/>
    </xf>
    <xf numFmtId="9" fontId="2" fillId="0" borderId="3" xfId="0" applyNumberFormat="1" applyFont="1" applyFill="1" applyBorder="1" applyAlignment="1">
      <alignment horizontal="center" vertical="center"/>
    </xf>
    <xf numFmtId="9" fontId="2" fillId="0" borderId="2" xfId="0" applyNumberFormat="1" applyFont="1" applyFill="1" applyBorder="1" applyAlignment="1">
      <alignment horizontal="center" vertical="center"/>
    </xf>
    <xf numFmtId="0" fontId="1" fillId="0" borderId="29" xfId="0" applyFont="1" applyFill="1" applyBorder="1" applyAlignment="1">
      <alignment horizontal="left" vertical="center" wrapText="1"/>
    </xf>
    <xf numFmtId="164" fontId="0" fillId="0" borderId="1" xfId="0" applyNumberFormat="1" applyFont="1" applyFill="1" applyBorder="1" applyAlignment="1">
      <alignment horizontal="center" vertical="center"/>
    </xf>
    <xf numFmtId="0" fontId="0" fillId="0" borderId="16" xfId="0" applyFont="1" applyFill="1" applyBorder="1" applyAlignment="1">
      <alignment horizontal="center" vertical="center" wrapText="1"/>
    </xf>
    <xf numFmtId="0" fontId="2" fillId="0" borderId="38" xfId="0" applyFont="1" applyFill="1" applyBorder="1" applyAlignment="1">
      <alignment horizontal="center" vertical="center" wrapText="1"/>
    </xf>
    <xf numFmtId="0" fontId="0" fillId="0" borderId="48" xfId="0" applyFont="1" applyFill="1" applyBorder="1" applyAlignment="1">
      <alignment horizontal="center" vertical="center" wrapText="1"/>
    </xf>
    <xf numFmtId="0" fontId="1" fillId="0" borderId="29" xfId="0" applyFont="1" applyFill="1" applyBorder="1" applyAlignment="1">
      <alignment horizontal="center" vertical="center" wrapText="1"/>
    </xf>
    <xf numFmtId="0" fontId="1" fillId="0" borderId="36" xfId="0" applyFont="1" applyFill="1" applyBorder="1" applyAlignment="1">
      <alignment horizontal="left" vertical="center"/>
    </xf>
    <xf numFmtId="0" fontId="1" fillId="0" borderId="29"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 xfId="0" applyFont="1" applyFill="1" applyBorder="1" applyAlignment="1">
      <alignment horizontal="center" vertical="center"/>
    </xf>
    <xf numFmtId="1" fontId="5" fillId="0" borderId="8" xfId="0" applyNumberFormat="1" applyFont="1" applyFill="1" applyBorder="1" applyAlignment="1">
      <alignment horizontal="center" vertical="center" wrapText="1"/>
    </xf>
    <xf numFmtId="166" fontId="2" fillId="0" borderId="2" xfId="0" applyNumberFormat="1" applyFont="1" applyFill="1" applyBorder="1" applyAlignment="1">
      <alignment horizontal="center" vertical="center"/>
    </xf>
    <xf numFmtId="0" fontId="5" fillId="0" borderId="10" xfId="0" applyFont="1" applyFill="1" applyBorder="1" applyAlignment="1">
      <alignment horizontal="left" vertical="center"/>
    </xf>
    <xf numFmtId="0" fontId="5" fillId="0" borderId="4" xfId="0" applyFont="1" applyFill="1" applyBorder="1" applyAlignment="1">
      <alignment horizontal="left" vertical="center"/>
    </xf>
    <xf numFmtId="0" fontId="2" fillId="0" borderId="4" xfId="0" applyFont="1" applyFill="1" applyBorder="1" applyAlignment="1">
      <alignment horizontal="center" vertical="center"/>
    </xf>
    <xf numFmtId="15" fontId="0" fillId="0" borderId="4" xfId="0" applyNumberFormat="1" applyFont="1" applyFill="1" applyBorder="1" applyAlignment="1">
      <alignment horizontal="center" vertical="center" wrapText="1"/>
    </xf>
    <xf numFmtId="15" fontId="0" fillId="0" borderId="1" xfId="0" applyNumberFormat="1"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1" xfId="0" applyFont="1" applyFill="1" applyBorder="1" applyAlignment="1">
      <alignment horizontal="center" vertical="center" wrapText="1"/>
    </xf>
    <xf numFmtId="0" fontId="1" fillId="0" borderId="11" xfId="0" applyFont="1" applyFill="1" applyBorder="1" applyAlignment="1">
      <alignment horizontal="left" vertical="center" wrapText="1"/>
    </xf>
    <xf numFmtId="166" fontId="2" fillId="0" borderId="1" xfId="0" applyNumberFormat="1" applyFon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7"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164" fontId="2" fillId="0" borderId="4" xfId="0" applyNumberFormat="1" applyFont="1" applyFill="1" applyBorder="1" applyAlignment="1">
      <alignment horizontal="center" vertical="center"/>
    </xf>
    <xf numFmtId="164" fontId="2" fillId="0" borderId="2" xfId="0" applyNumberFormat="1" applyFont="1" applyFill="1" applyBorder="1" applyAlignment="1">
      <alignment horizontal="center" vertical="center"/>
    </xf>
    <xf numFmtId="0" fontId="2" fillId="0" borderId="11" xfId="0" applyFont="1" applyFill="1" applyBorder="1" applyAlignment="1">
      <alignment horizontal="center" vertical="center" wrapText="1"/>
    </xf>
    <xf numFmtId="164" fontId="2" fillId="0" borderId="38" xfId="0" applyNumberFormat="1"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2" fillId="0" borderId="1" xfId="0" applyNumberFormat="1" applyFont="1" applyFill="1" applyBorder="1" applyAlignment="1">
      <alignment horizontal="center" vertical="center"/>
    </xf>
    <xf numFmtId="164" fontId="2" fillId="0" borderId="16"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0" fillId="0" borderId="43" xfId="0" applyFont="1" applyBorder="1" applyAlignment="1">
      <alignment horizontal="center" vertical="center" wrapText="1"/>
    </xf>
    <xf numFmtId="9" fontId="2" fillId="0" borderId="3" xfId="0" applyNumberFormat="1" applyFont="1" applyFill="1" applyBorder="1" applyAlignment="1">
      <alignment horizontal="center" vertical="center"/>
    </xf>
    <xf numFmtId="9" fontId="2" fillId="0" borderId="4" xfId="0" applyNumberFormat="1" applyFont="1" applyFill="1" applyBorder="1" applyAlignment="1">
      <alignment horizontal="center" vertical="center"/>
    </xf>
    <xf numFmtId="9" fontId="2" fillId="0" borderId="2" xfId="0" applyNumberFormat="1" applyFont="1" applyFill="1" applyBorder="1" applyAlignment="1">
      <alignment horizontal="center" vertical="center"/>
    </xf>
    <xf numFmtId="164" fontId="0" fillId="0" borderId="1" xfId="0" applyNumberFormat="1" applyFont="1" applyFill="1" applyBorder="1" applyAlignment="1">
      <alignment horizontal="center" vertical="center"/>
    </xf>
    <xf numFmtId="0" fontId="0" fillId="0" borderId="1" xfId="0" applyFont="1" applyBorder="1" applyAlignment="1">
      <alignment horizontal="center"/>
    </xf>
    <xf numFmtId="0" fontId="0" fillId="0" borderId="16" xfId="0" applyFont="1" applyFill="1" applyBorder="1" applyAlignment="1">
      <alignment horizontal="center" vertical="center" wrapText="1"/>
    </xf>
    <xf numFmtId="0" fontId="0" fillId="0" borderId="38" xfId="0" applyFont="1" applyFill="1" applyBorder="1" applyAlignment="1">
      <alignment horizontal="center" vertical="center" wrapText="1"/>
    </xf>
    <xf numFmtId="0" fontId="2" fillId="0" borderId="36" xfId="0" applyFont="1" applyFill="1" applyBorder="1" applyAlignment="1">
      <alignment horizontal="center" vertical="center" wrapText="1"/>
    </xf>
    <xf numFmtId="0" fontId="1" fillId="0" borderId="2" xfId="0" applyFont="1" applyFill="1" applyBorder="1" applyAlignment="1">
      <alignment horizontal="left" vertical="center" wrapText="1"/>
    </xf>
    <xf numFmtId="0" fontId="0" fillId="0" borderId="8" xfId="0" quotePrefix="1" applyFont="1" applyBorder="1" applyAlignment="1">
      <alignment horizontal="left" vertical="center" wrapText="1"/>
    </xf>
    <xf numFmtId="0" fontId="0" fillId="0" borderId="49" xfId="0" applyFont="1" applyBorder="1" applyAlignment="1">
      <alignment horizontal="center" vertical="center" wrapText="1"/>
    </xf>
    <xf numFmtId="0" fontId="5" fillId="0" borderId="98" xfId="0" quotePrefix="1" applyFont="1" applyFill="1" applyBorder="1" applyAlignment="1">
      <alignment horizontal="left" vertical="center" wrapText="1"/>
    </xf>
    <xf numFmtId="15" fontId="0" fillId="0" borderId="3" xfId="0" applyNumberFormat="1" applyFont="1" applyBorder="1" applyAlignment="1">
      <alignment horizontal="center" vertical="center" wrapText="1"/>
    </xf>
    <xf numFmtId="9" fontId="2" fillId="0" borderId="3" xfId="0" applyNumberFormat="1" applyFont="1" applyBorder="1" applyAlignment="1">
      <alignment horizontal="center" vertical="center"/>
    </xf>
    <xf numFmtId="0" fontId="2" fillId="0" borderId="3" xfId="0" applyFont="1" applyBorder="1" applyAlignment="1">
      <alignment horizontal="center" vertical="center"/>
    </xf>
    <xf numFmtId="0" fontId="5" fillId="0" borderId="41" xfId="0" applyFont="1" applyFill="1" applyBorder="1" applyAlignment="1">
      <alignment horizontal="center" vertical="center"/>
    </xf>
    <xf numFmtId="0" fontId="5" fillId="0" borderId="43" xfId="0" applyFont="1" applyFill="1" applyBorder="1" applyAlignment="1">
      <alignment horizontal="center" vertical="center"/>
    </xf>
    <xf numFmtId="0" fontId="1" fillId="0" borderId="18" xfId="0" applyFont="1" applyBorder="1" applyAlignment="1">
      <alignment horizontal="center" vertical="center" wrapText="1"/>
    </xf>
    <xf numFmtId="0" fontId="8" fillId="0" borderId="0" xfId="0" applyFont="1" applyFill="1" applyBorder="1" applyAlignment="1">
      <alignment horizontal="center"/>
    </xf>
    <xf numFmtId="0" fontId="2" fillId="0" borderId="10" xfId="0" applyFont="1" applyFill="1" applyBorder="1" applyAlignment="1">
      <alignment horizontal="center" vertical="center" wrapText="1"/>
    </xf>
    <xf numFmtId="0" fontId="1" fillId="0" borderId="59"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8" xfId="0" applyFont="1" applyFill="1" applyBorder="1" applyAlignment="1">
      <alignment horizontal="center" vertical="center"/>
    </xf>
    <xf numFmtId="15" fontId="0" fillId="0" borderId="2" xfId="0" applyNumberFormat="1" applyFont="1" applyFill="1" applyBorder="1" applyAlignment="1">
      <alignment horizontal="center" vertical="center" wrapText="1"/>
    </xf>
    <xf numFmtId="15" fontId="0" fillId="0" borderId="8" xfId="0" applyNumberFormat="1" applyFont="1" applyFill="1" applyBorder="1" applyAlignment="1">
      <alignment horizontal="center" vertical="center" wrapText="1"/>
    </xf>
    <xf numFmtId="15" fontId="0" fillId="0" borderId="11" xfId="0" applyNumberFormat="1" applyFont="1" applyFill="1" applyBorder="1" applyAlignment="1">
      <alignment horizontal="center" vertical="center" wrapText="1"/>
    </xf>
    <xf numFmtId="1" fontId="5" fillId="0" borderId="8" xfId="0" applyNumberFormat="1" applyFont="1" applyFill="1" applyBorder="1" applyAlignment="1">
      <alignment horizontal="center" vertical="center"/>
    </xf>
    <xf numFmtId="0" fontId="2" fillId="0" borderId="11" xfId="0" applyFont="1" applyFill="1" applyBorder="1" applyAlignment="1">
      <alignment horizontal="center" vertical="center"/>
    </xf>
    <xf numFmtId="9" fontId="2" fillId="0" borderId="4" xfId="0" applyNumberFormat="1" applyFont="1" applyFill="1" applyBorder="1" applyAlignment="1">
      <alignment horizontal="center" vertical="center"/>
    </xf>
    <xf numFmtId="9" fontId="2" fillId="0" borderId="2" xfId="0" applyNumberFormat="1" applyFont="1" applyFill="1" applyBorder="1" applyAlignment="1">
      <alignment horizontal="center" vertical="center"/>
    </xf>
    <xf numFmtId="0" fontId="2" fillId="0" borderId="36" xfId="0" applyFont="1" applyFill="1" applyBorder="1" applyAlignment="1">
      <alignment horizontal="center" vertical="center" wrapText="1"/>
    </xf>
    <xf numFmtId="165" fontId="0" fillId="0" borderId="1" xfId="0" applyNumberFormat="1" applyFont="1" applyFill="1" applyBorder="1" applyAlignment="1">
      <alignment vertical="center" wrapText="1"/>
    </xf>
    <xf numFmtId="0" fontId="1" fillId="0" borderId="1" xfId="0" applyFont="1" applyFill="1" applyBorder="1" applyAlignment="1">
      <alignment horizontal="center" vertical="center" wrapText="1"/>
    </xf>
    <xf numFmtId="165" fontId="25" fillId="0" borderId="1" xfId="0" applyNumberFormat="1" applyFont="1" applyFill="1" applyBorder="1" applyAlignment="1">
      <alignment vertical="center" wrapText="1"/>
    </xf>
    <xf numFmtId="0" fontId="0" fillId="0" borderId="16" xfId="0" applyBorder="1"/>
    <xf numFmtId="2" fontId="0" fillId="0" borderId="1" xfId="0" quotePrefix="1" applyNumberFormat="1" applyFont="1" applyFill="1" applyBorder="1" applyAlignment="1">
      <alignment horizontal="left" vertical="center" wrapText="1"/>
    </xf>
    <xf numFmtId="0" fontId="0" fillId="0" borderId="38" xfId="0" applyBorder="1"/>
    <xf numFmtId="0" fontId="2" fillId="0" borderId="16" xfId="0" applyFont="1" applyFill="1" applyBorder="1" applyAlignment="1">
      <alignment horizontal="left" vertical="center" wrapText="1"/>
    </xf>
    <xf numFmtId="0" fontId="5" fillId="0" borderId="79" xfId="0" applyFont="1" applyFill="1" applyBorder="1" applyAlignment="1">
      <alignment horizontal="left" vertical="center"/>
    </xf>
    <xf numFmtId="0" fontId="1" fillId="0" borderId="4" xfId="0" applyFont="1" applyFill="1" applyBorder="1" applyAlignment="1">
      <alignment horizontal="left" vertical="center"/>
    </xf>
    <xf numFmtId="15" fontId="0" fillId="0" borderId="1" xfId="0" applyNumberFormat="1" applyFont="1" applyFill="1" applyBorder="1" applyAlignment="1">
      <alignment horizontal="center" vertical="center" wrapText="1"/>
    </xf>
    <xf numFmtId="0" fontId="2" fillId="0" borderId="4" xfId="0" applyFont="1" applyFill="1" applyBorder="1" applyAlignment="1">
      <alignment horizontal="center" vertical="center"/>
    </xf>
    <xf numFmtId="164" fontId="2" fillId="0" borderId="40" xfId="0" applyNumberFormat="1" applyFont="1" applyFill="1" applyBorder="1" applyAlignment="1">
      <alignment horizontal="center" vertical="center"/>
    </xf>
    <xf numFmtId="166" fontId="2" fillId="0" borderId="2"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8" xfId="0" applyFont="1" applyFill="1" applyBorder="1" applyAlignment="1">
      <alignment horizontal="center" vertical="center"/>
    </xf>
    <xf numFmtId="164" fontId="2" fillId="0" borderId="2" xfId="0" applyNumberFormat="1" applyFont="1" applyFill="1" applyBorder="1" applyAlignment="1">
      <alignment horizontal="center" vertical="center"/>
    </xf>
    <xf numFmtId="0" fontId="2" fillId="0" borderId="3"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 xfId="0" applyFont="1" applyFill="1" applyBorder="1" applyAlignment="1">
      <alignment horizontal="center" vertical="center"/>
    </xf>
    <xf numFmtId="166" fontId="2" fillId="0" borderId="1" xfId="0" applyNumberFormat="1" applyFont="1" applyFill="1" applyBorder="1" applyAlignment="1">
      <alignment horizontal="center" vertical="center"/>
    </xf>
    <xf numFmtId="9" fontId="2" fillId="0" borderId="3" xfId="0" applyNumberFormat="1" applyFont="1" applyFill="1" applyBorder="1" applyAlignment="1">
      <alignment horizontal="center" vertical="center"/>
    </xf>
    <xf numFmtId="9" fontId="2" fillId="0" borderId="4" xfId="0" applyNumberFormat="1" applyFont="1" applyFill="1" applyBorder="1" applyAlignment="1">
      <alignment horizontal="center" vertical="center"/>
    </xf>
    <xf numFmtId="9" fontId="2" fillId="0" borderId="2" xfId="0" applyNumberFormat="1" applyFont="1" applyFill="1" applyBorder="1" applyAlignment="1">
      <alignment horizontal="center" vertical="center"/>
    </xf>
    <xf numFmtId="164" fontId="2" fillId="0" borderId="1" xfId="0" applyNumberFormat="1" applyFont="1" applyFill="1" applyBorder="1" applyAlignment="1">
      <alignment horizontal="center" vertical="center"/>
    </xf>
    <xf numFmtId="0" fontId="2" fillId="0" borderId="44" xfId="0" applyFont="1" applyFill="1" applyBorder="1" applyAlignment="1">
      <alignment horizontal="center" vertical="center" wrapText="1"/>
    </xf>
    <xf numFmtId="0" fontId="12" fillId="0" borderId="16" xfId="0" quotePrefix="1" applyFont="1" applyBorder="1" applyAlignment="1">
      <alignment horizontal="left" vertical="center" wrapText="1"/>
    </xf>
    <xf numFmtId="0" fontId="2" fillId="0" borderId="43" xfId="0" applyFont="1" applyFill="1" applyBorder="1" applyAlignment="1">
      <alignment horizontal="center" vertical="center" wrapText="1"/>
    </xf>
    <xf numFmtId="0" fontId="2" fillId="0" borderId="36" xfId="0" applyFont="1" applyFill="1" applyBorder="1" applyAlignment="1">
      <alignment horizontal="center" vertical="center" wrapText="1"/>
    </xf>
    <xf numFmtId="0" fontId="2" fillId="0" borderId="38" xfId="0" applyFont="1" applyFill="1" applyBorder="1" applyAlignment="1">
      <alignment horizontal="center" vertical="center" wrapText="1"/>
    </xf>
    <xf numFmtId="166" fontId="2" fillId="0" borderId="2" xfId="0" applyNumberFormat="1" applyFont="1" applyFill="1" applyBorder="1" applyAlignment="1">
      <alignment horizontal="center" vertical="center"/>
    </xf>
    <xf numFmtId="164" fontId="2" fillId="0" borderId="2"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1" fillId="0" borderId="34" xfId="0" applyFont="1" applyFill="1" applyBorder="1" applyAlignment="1">
      <alignment horizontal="left" vertical="center"/>
    </xf>
    <xf numFmtId="0" fontId="0" fillId="0" borderId="1" xfId="0" applyFont="1" applyBorder="1" applyAlignment="1">
      <alignment horizontal="center" vertical="center"/>
    </xf>
    <xf numFmtId="166" fontId="2" fillId="0" borderId="1"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6" xfId="0" applyFont="1" applyFill="1" applyBorder="1" applyAlignment="1">
      <alignment horizontal="center" vertical="center"/>
    </xf>
    <xf numFmtId="164" fontId="2" fillId="0" borderId="27" xfId="0" applyNumberFormat="1" applyFont="1" applyFill="1" applyBorder="1" applyAlignment="1">
      <alignment horizontal="center" vertical="center"/>
    </xf>
    <xf numFmtId="164"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5" xfId="0" applyFont="1" applyFill="1" applyBorder="1" applyAlignment="1">
      <alignment horizontal="center" vertical="center" wrapText="1"/>
    </xf>
    <xf numFmtId="164" fontId="0" fillId="0" borderId="27" xfId="0" applyNumberFormat="1" applyFont="1" applyFill="1" applyBorder="1" applyAlignment="1">
      <alignment horizontal="center" vertical="center"/>
    </xf>
    <xf numFmtId="0" fontId="2" fillId="0" borderId="11" xfId="0" applyFont="1" applyFill="1" applyBorder="1" applyAlignment="1">
      <alignment horizontal="center" vertical="center"/>
    </xf>
    <xf numFmtId="9" fontId="2" fillId="0" borderId="2" xfId="0" applyNumberFormat="1" applyFont="1" applyFill="1" applyBorder="1" applyAlignment="1">
      <alignment horizontal="center" vertical="center"/>
    </xf>
    <xf numFmtId="0" fontId="0" fillId="0" borderId="16" xfId="0" applyFont="1" applyFill="1" applyBorder="1" applyAlignment="1">
      <alignment horizontal="center" vertical="center" wrapText="1"/>
    </xf>
    <xf numFmtId="164" fontId="0" fillId="0" borderId="1" xfId="0" applyNumberFormat="1" applyFont="1" applyFill="1" applyBorder="1" applyAlignment="1">
      <alignment horizontal="center" vertical="center"/>
    </xf>
    <xf numFmtId="165" fontId="0" fillId="0" borderId="2" xfId="0" applyNumberFormat="1" applyFont="1" applyFill="1" applyBorder="1" applyAlignment="1">
      <alignment horizontal="center" vertical="center"/>
    </xf>
    <xf numFmtId="165" fontId="0" fillId="0" borderId="1" xfId="0" applyNumberFormat="1" applyFont="1" applyFill="1" applyBorder="1" applyAlignment="1">
      <alignment horizontal="center" vertical="center"/>
    </xf>
    <xf numFmtId="0" fontId="0" fillId="0" borderId="38" xfId="0" applyFont="1" applyFill="1" applyBorder="1" applyAlignment="1">
      <alignment horizontal="center" vertical="center" wrapText="1"/>
    </xf>
    <xf numFmtId="0" fontId="2" fillId="0" borderId="38" xfId="0" applyFont="1" applyFill="1" applyBorder="1" applyAlignment="1">
      <alignment horizontal="center" vertical="center" wrapText="1"/>
    </xf>
    <xf numFmtId="0" fontId="0" fillId="0" borderId="40" xfId="0" applyBorder="1" applyAlignment="1">
      <alignment horizontal="center" vertical="center"/>
    </xf>
    <xf numFmtId="0" fontId="0" fillId="0" borderId="8" xfId="0" quotePrefix="1" applyBorder="1" applyAlignment="1">
      <alignment vertical="center"/>
    </xf>
    <xf numFmtId="15" fontId="0" fillId="0" borderId="1" xfId="0" applyNumberFormat="1" applyBorder="1" applyAlignment="1">
      <alignment horizontal="center" vertical="center"/>
    </xf>
    <xf numFmtId="15" fontId="0" fillId="0" borderId="7" xfId="0" applyNumberFormat="1" applyBorder="1" applyAlignment="1">
      <alignment horizontal="center" vertical="center"/>
    </xf>
    <xf numFmtId="166" fontId="2" fillId="0" borderId="2"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0" fillId="0" borderId="1" xfId="0" applyFont="1" applyFill="1" applyBorder="1" applyAlignment="1">
      <alignment horizontal="center" vertical="center"/>
    </xf>
    <xf numFmtId="166" fontId="2" fillId="0" borderId="1" xfId="0" applyNumberFormat="1" applyFont="1" applyFill="1" applyBorder="1" applyAlignment="1">
      <alignment horizontal="center" vertical="center"/>
    </xf>
    <xf numFmtId="9" fontId="2" fillId="0" borderId="2" xfId="0" applyNumberFormat="1" applyFont="1" applyFill="1" applyBorder="1" applyAlignment="1">
      <alignment horizontal="center" vertical="center"/>
    </xf>
    <xf numFmtId="164" fontId="2" fillId="0" borderId="1" xfId="0" applyNumberFormat="1" applyFont="1" applyFill="1" applyBorder="1" applyAlignment="1">
      <alignment horizontal="center" vertical="center"/>
    </xf>
    <xf numFmtId="0" fontId="0" fillId="0" borderId="16" xfId="0" applyFont="1" applyFill="1" applyBorder="1" applyAlignment="1">
      <alignment horizontal="center" vertical="center" wrapText="1"/>
    </xf>
    <xf numFmtId="0" fontId="2" fillId="0" borderId="38" xfId="0" applyFont="1" applyFill="1" applyBorder="1" applyAlignment="1">
      <alignment horizontal="center" vertical="center" wrapText="1"/>
    </xf>
    <xf numFmtId="0" fontId="1" fillId="0" borderId="2" xfId="0" applyFont="1" applyFill="1" applyBorder="1" applyAlignment="1">
      <alignment horizontal="center" vertical="center"/>
    </xf>
    <xf numFmtId="0" fontId="0" fillId="0" borderId="2" xfId="0" quotePrefix="1" applyFont="1" applyFill="1" applyBorder="1" applyAlignment="1">
      <alignment horizontal="left" vertical="center"/>
    </xf>
    <xf numFmtId="0" fontId="1" fillId="0" borderId="2" xfId="0" quotePrefix="1" applyFont="1" applyFill="1" applyBorder="1" applyAlignment="1">
      <alignment horizontal="left" vertical="center"/>
    </xf>
    <xf numFmtId="1" fontId="5" fillId="4" borderId="10" xfId="0" applyNumberFormat="1" applyFont="1" applyFill="1" applyBorder="1" applyAlignment="1">
      <alignment horizontal="center" vertical="center"/>
    </xf>
    <xf numFmtId="0" fontId="0" fillId="0" borderId="40" xfId="0" applyBorder="1"/>
    <xf numFmtId="0" fontId="5" fillId="0" borderId="44" xfId="0" applyFont="1" applyFill="1" applyBorder="1" applyAlignment="1">
      <alignment horizontal="center" vertical="center"/>
    </xf>
    <xf numFmtId="0" fontId="2" fillId="0" borderId="5" xfId="0" applyFont="1" applyFill="1" applyBorder="1" applyAlignment="1">
      <alignment horizontal="center" vertical="center"/>
    </xf>
    <xf numFmtId="164" fontId="2" fillId="0" borderId="30" xfId="0" applyNumberFormat="1" applyFont="1" applyFill="1" applyBorder="1" applyAlignment="1">
      <alignment horizontal="center" vertical="center"/>
    </xf>
    <xf numFmtId="166" fontId="2" fillId="0" borderId="27" xfId="0" applyNumberFormat="1" applyFont="1" applyFill="1" applyBorder="1" applyAlignment="1">
      <alignment horizontal="center" vertical="center"/>
    </xf>
    <xf numFmtId="0" fontId="0" fillId="0" borderId="84" xfId="0" applyFont="1" applyFill="1" applyBorder="1" applyAlignment="1">
      <alignment horizontal="center" vertical="center"/>
    </xf>
    <xf numFmtId="0" fontId="0" fillId="0" borderId="46" xfId="0" applyBorder="1"/>
    <xf numFmtId="0" fontId="1" fillId="0" borderId="58" xfId="0" applyFont="1" applyFill="1" applyBorder="1" applyAlignment="1">
      <alignment horizontal="center" vertical="center"/>
    </xf>
    <xf numFmtId="0" fontId="1" fillId="0" borderId="60" xfId="0" applyFont="1" applyFill="1" applyBorder="1" applyAlignment="1">
      <alignment horizontal="center" vertical="center"/>
    </xf>
    <xf numFmtId="0" fontId="2" fillId="0" borderId="10" xfId="0" applyFont="1" applyFill="1" applyBorder="1" applyAlignment="1">
      <alignment horizontal="center" vertical="center" wrapText="1"/>
    </xf>
    <xf numFmtId="0" fontId="2" fillId="0" borderId="8" xfId="0" applyFont="1" applyFill="1" applyBorder="1" applyAlignment="1">
      <alignment horizontal="center" vertical="center" wrapText="1"/>
    </xf>
    <xf numFmtId="166" fontId="2" fillId="0" borderId="2" xfId="0" applyNumberFormat="1" applyFont="1" applyFill="1" applyBorder="1" applyAlignment="1">
      <alignment horizontal="center" vertical="center"/>
    </xf>
    <xf numFmtId="0" fontId="0" fillId="0" borderId="8" xfId="0" applyFont="1" applyFill="1" applyBorder="1" applyAlignment="1">
      <alignment horizontal="center" vertical="center" wrapText="1"/>
    </xf>
    <xf numFmtId="0" fontId="2" fillId="0" borderId="2" xfId="0" applyFont="1" applyFill="1" applyBorder="1" applyAlignment="1">
      <alignment horizontal="center" vertical="center"/>
    </xf>
    <xf numFmtId="0" fontId="5" fillId="0" borderId="10" xfId="0" applyFont="1" applyFill="1" applyBorder="1" applyAlignment="1">
      <alignment horizontal="left" vertical="center"/>
    </xf>
    <xf numFmtId="0" fontId="5" fillId="0" borderId="35" xfId="0" applyFont="1" applyFill="1" applyBorder="1" applyAlignment="1">
      <alignment horizontal="left" vertical="center"/>
    </xf>
    <xf numFmtId="0" fontId="1" fillId="0" borderId="77" xfId="0" applyFont="1" applyFill="1" applyBorder="1" applyAlignment="1">
      <alignment horizontal="left" vertical="center" wrapText="1"/>
    </xf>
    <xf numFmtId="166" fontId="2" fillId="0" borderId="8" xfId="0" applyNumberFormat="1" applyFont="1" applyFill="1" applyBorder="1" applyAlignment="1">
      <alignment horizontal="center" vertical="center"/>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0" fontId="5" fillId="0" borderId="78" xfId="0" applyFont="1" applyFill="1" applyBorder="1" applyAlignment="1">
      <alignment horizontal="left" vertical="center" wrapText="1"/>
    </xf>
    <xf numFmtId="0" fontId="2" fillId="0" borderId="2" xfId="0" applyFont="1" applyFill="1" applyBorder="1" applyAlignment="1">
      <alignment horizontal="center" vertical="center" wrapText="1"/>
    </xf>
    <xf numFmtId="15" fontId="0" fillId="0" borderId="1" xfId="0" applyNumberFormat="1" applyFont="1" applyFill="1" applyBorder="1" applyAlignment="1">
      <alignment horizontal="center" vertical="center" wrapText="1"/>
    </xf>
    <xf numFmtId="15" fontId="0" fillId="0" borderId="2" xfId="0" applyNumberFormat="1" applyFont="1" applyFill="1" applyBorder="1" applyAlignment="1">
      <alignment horizontal="center" vertical="center" wrapText="1"/>
    </xf>
    <xf numFmtId="15" fontId="0" fillId="0" borderId="11" xfId="0" applyNumberFormat="1" applyFont="1" applyFill="1" applyBorder="1" applyAlignment="1">
      <alignment horizontal="center" vertical="center" wrapText="1"/>
    </xf>
    <xf numFmtId="15" fontId="0" fillId="0" borderId="3" xfId="0" applyNumberFormat="1" applyFont="1" applyFill="1" applyBorder="1" applyAlignment="1">
      <alignment horizontal="center" vertical="center" wrapText="1"/>
    </xf>
    <xf numFmtId="15" fontId="0" fillId="0" borderId="8" xfId="0" applyNumberFormat="1" applyFont="1" applyFill="1" applyBorder="1" applyAlignment="1">
      <alignment horizontal="center" vertical="center" wrapText="1"/>
    </xf>
    <xf numFmtId="15" fontId="0" fillId="0" borderId="10" xfId="0" applyNumberFormat="1" applyFont="1" applyFill="1" applyBorder="1" applyAlignment="1">
      <alignment horizontal="center" vertical="center" wrapText="1"/>
    </xf>
    <xf numFmtId="166" fontId="2" fillId="0" borderId="1" xfId="0" applyNumberFormat="1" applyFon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Fill="1" applyBorder="1" applyAlignment="1">
      <alignment horizontal="center" vertical="center" wrapText="1"/>
    </xf>
    <xf numFmtId="0" fontId="2" fillId="0" borderId="11" xfId="0" applyFont="1" applyFill="1" applyBorder="1" applyAlignment="1">
      <alignment horizontal="center" vertical="center" wrapText="1"/>
    </xf>
    <xf numFmtId="1" fontId="5" fillId="0" borderId="10" xfId="0" applyNumberFormat="1" applyFont="1" applyFill="1" applyBorder="1" applyAlignment="1">
      <alignment horizontal="center" vertical="center"/>
    </xf>
    <xf numFmtId="1" fontId="5" fillId="0" borderId="8" xfId="0" applyNumberFormat="1" applyFont="1" applyFill="1" applyBorder="1" applyAlignment="1">
      <alignment horizontal="center" vertical="center"/>
    </xf>
    <xf numFmtId="0" fontId="5" fillId="0" borderId="34" xfId="0" applyFont="1" applyFill="1" applyBorder="1" applyAlignment="1">
      <alignment horizontal="center" vertical="center"/>
    </xf>
    <xf numFmtId="164" fontId="2" fillId="0" borderId="1" xfId="0" applyNumberFormat="1" applyFont="1" applyFill="1" applyBorder="1" applyAlignment="1">
      <alignment horizontal="center" vertical="center"/>
    </xf>
    <xf numFmtId="0" fontId="2" fillId="0" borderId="44" xfId="0" applyFont="1" applyFill="1" applyBorder="1" applyAlignment="1">
      <alignment horizontal="center" vertical="center" wrapText="1"/>
    </xf>
    <xf numFmtId="166" fontId="2" fillId="0" borderId="27" xfId="0" applyNumberFormat="1" applyFont="1" applyFill="1" applyBorder="1" applyAlignment="1">
      <alignment horizontal="center" vertical="center"/>
    </xf>
    <xf numFmtId="0" fontId="1" fillId="0" borderId="23" xfId="0" applyFont="1" applyFill="1" applyBorder="1" applyAlignment="1">
      <alignment horizontal="left" vertical="center"/>
    </xf>
    <xf numFmtId="0" fontId="2" fillId="0" borderId="11" xfId="0" applyFont="1" applyFill="1" applyBorder="1" applyAlignment="1">
      <alignment horizontal="center" vertical="center"/>
    </xf>
    <xf numFmtId="0" fontId="2" fillId="0" borderId="1" xfId="0" applyFont="1" applyFill="1" applyBorder="1" applyAlignment="1">
      <alignment horizontal="center" vertical="center"/>
    </xf>
    <xf numFmtId="0" fontId="5" fillId="0" borderId="8" xfId="0" applyFont="1" applyFill="1" applyBorder="1" applyAlignment="1">
      <alignment horizontal="left" vertical="center" wrapText="1"/>
    </xf>
    <xf numFmtId="9" fontId="2" fillId="0" borderId="4" xfId="0" applyNumberFormat="1" applyFont="1" applyFill="1" applyBorder="1" applyAlignment="1">
      <alignment horizontal="center" vertical="center"/>
    </xf>
    <xf numFmtId="9" fontId="2" fillId="0" borderId="2" xfId="0" applyNumberFormat="1" applyFont="1" applyFill="1" applyBorder="1" applyAlignment="1">
      <alignment horizontal="center" vertical="center"/>
    </xf>
    <xf numFmtId="0" fontId="1" fillId="0" borderId="29" xfId="0" applyFont="1" applyFill="1" applyBorder="1" applyAlignment="1">
      <alignment horizontal="left" vertical="center" wrapText="1"/>
    </xf>
    <xf numFmtId="0" fontId="0" fillId="0" borderId="16" xfId="0" applyFont="1" applyFill="1" applyBorder="1" applyAlignment="1">
      <alignment horizontal="center" vertical="center" wrapText="1"/>
    </xf>
    <xf numFmtId="164" fontId="0" fillId="0" borderId="11" xfId="0" applyNumberFormat="1" applyFont="1" applyFill="1" applyBorder="1" applyAlignment="1">
      <alignment horizontal="center" vertical="center"/>
    </xf>
    <xf numFmtId="165" fontId="0" fillId="0" borderId="2" xfId="0" applyNumberFormat="1" applyFont="1" applyFill="1" applyBorder="1" applyAlignment="1">
      <alignment horizontal="center" vertical="center"/>
    </xf>
    <xf numFmtId="165" fontId="0" fillId="0" borderId="1" xfId="0" applyNumberFormat="1" applyFont="1" applyFill="1" applyBorder="1" applyAlignment="1">
      <alignment horizontal="center" vertical="center"/>
    </xf>
    <xf numFmtId="165" fontId="0" fillId="0" borderId="16" xfId="0" applyNumberFormat="1" applyFont="1" applyFill="1" applyBorder="1" applyAlignment="1">
      <alignment horizontal="center" vertical="center"/>
    </xf>
    <xf numFmtId="0" fontId="2" fillId="0" borderId="36" xfId="0" applyFont="1" applyFill="1" applyBorder="1" applyAlignment="1">
      <alignment horizontal="center" vertical="center" wrapText="1"/>
    </xf>
    <xf numFmtId="0" fontId="2" fillId="0" borderId="38" xfId="0" applyFont="1" applyFill="1" applyBorder="1" applyAlignment="1">
      <alignment horizontal="center" vertical="center" wrapText="1"/>
    </xf>
    <xf numFmtId="0" fontId="1" fillId="0" borderId="5" xfId="0" applyFont="1" applyFill="1" applyBorder="1" applyAlignment="1">
      <alignment horizontal="left" vertical="center"/>
    </xf>
    <xf numFmtId="0" fontId="1" fillId="0" borderId="5" xfId="0" quotePrefix="1" applyFont="1" applyFill="1" applyBorder="1" applyAlignment="1">
      <alignment horizontal="left" vertical="center" wrapText="1"/>
    </xf>
    <xf numFmtId="0" fontId="1" fillId="0" borderId="2" xfId="0" applyFont="1" applyFill="1" applyBorder="1" applyAlignment="1">
      <alignment horizontal="center" vertical="center" wrapText="1"/>
    </xf>
    <xf numFmtId="0" fontId="1" fillId="0" borderId="51" xfId="0" applyFont="1" applyFill="1" applyBorder="1" applyAlignment="1">
      <alignment horizontal="left" vertical="center" wrapText="1"/>
    </xf>
    <xf numFmtId="0" fontId="2" fillId="0" borderId="2" xfId="0" applyFont="1" applyFill="1" applyBorder="1" applyAlignment="1">
      <alignment horizontal="center" vertical="center"/>
    </xf>
    <xf numFmtId="0" fontId="0" fillId="4" borderId="11" xfId="0" applyFont="1" applyFill="1" applyBorder="1" applyAlignment="1">
      <alignment horizontal="center" vertical="center"/>
    </xf>
    <xf numFmtId="0" fontId="0" fillId="4" borderId="7" xfId="0" applyFont="1" applyFill="1" applyBorder="1" applyAlignment="1">
      <alignment horizontal="center" vertical="center"/>
    </xf>
    <xf numFmtId="0" fontId="0" fillId="4" borderId="11" xfId="0" applyFont="1" applyFill="1" applyBorder="1" applyAlignment="1">
      <alignment horizontal="center" vertical="center" wrapText="1"/>
    </xf>
    <xf numFmtId="0" fontId="0" fillId="4" borderId="1" xfId="0" applyFont="1" applyFill="1" applyBorder="1" applyAlignment="1">
      <alignment horizontal="center" vertical="center"/>
    </xf>
    <xf numFmtId="0" fontId="0" fillId="4" borderId="1" xfId="0" applyFont="1" applyFill="1" applyBorder="1" applyAlignment="1">
      <alignment horizontal="center" vertical="center" wrapText="1"/>
    </xf>
    <xf numFmtId="15" fontId="0" fillId="4" borderId="1" xfId="0" applyNumberFormat="1" applyFont="1" applyFill="1" applyBorder="1" applyAlignment="1">
      <alignment horizontal="center" vertical="center" wrapText="1"/>
    </xf>
    <xf numFmtId="15" fontId="0" fillId="4" borderId="16" xfId="0" applyNumberFormat="1" applyFont="1" applyFill="1" applyBorder="1" applyAlignment="1">
      <alignment horizontal="center" vertical="center" wrapText="1"/>
    </xf>
    <xf numFmtId="0" fontId="0" fillId="4" borderId="2" xfId="0" applyFont="1" applyFill="1" applyBorder="1" applyAlignment="1">
      <alignment horizontal="center" vertical="center" wrapText="1"/>
    </xf>
    <xf numFmtId="0" fontId="0" fillId="4" borderId="16" xfId="0"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1" fillId="4" borderId="1" xfId="0" applyFont="1" applyFill="1" applyBorder="1" applyAlignment="1">
      <alignment horizontal="left" vertical="center"/>
    </xf>
    <xf numFmtId="0" fontId="1" fillId="4" borderId="16" xfId="0" applyFont="1" applyFill="1" applyBorder="1" applyAlignment="1">
      <alignment horizontal="left" vertical="center"/>
    </xf>
    <xf numFmtId="0" fontId="0" fillId="4" borderId="7" xfId="0" applyFill="1" applyBorder="1" applyAlignment="1">
      <alignment horizontal="center" vertical="center" wrapText="1"/>
    </xf>
    <xf numFmtId="0" fontId="2" fillId="4" borderId="44" xfId="0" applyFont="1" applyFill="1" applyBorder="1" applyAlignment="1">
      <alignment horizontal="center" vertical="center" wrapText="1"/>
    </xf>
    <xf numFmtId="0" fontId="2" fillId="4" borderId="1" xfId="0" applyFont="1" applyFill="1" applyBorder="1" applyAlignment="1">
      <alignment horizontal="center" vertical="center" wrapText="1"/>
    </xf>
    <xf numFmtId="15" fontId="0" fillId="4" borderId="2" xfId="0" applyNumberFormat="1" applyFont="1" applyFill="1" applyBorder="1" applyAlignment="1">
      <alignment horizontal="center" vertical="center" wrapText="1"/>
    </xf>
    <xf numFmtId="166" fontId="2" fillId="4" borderId="1" xfId="0" applyNumberFormat="1" applyFont="1" applyFill="1" applyBorder="1" applyAlignment="1">
      <alignment horizontal="center" vertical="center"/>
    </xf>
    <xf numFmtId="166" fontId="2" fillId="4" borderId="7" xfId="0" applyNumberFormat="1" applyFont="1" applyFill="1" applyBorder="1" applyAlignment="1">
      <alignment horizontal="center" vertical="center"/>
    </xf>
    <xf numFmtId="0" fontId="2" fillId="4" borderId="2"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11" xfId="0" applyFont="1" applyFill="1" applyBorder="1" applyAlignment="1">
      <alignment horizontal="center" vertical="center"/>
    </xf>
    <xf numFmtId="0" fontId="2" fillId="4" borderId="11" xfId="0" applyFont="1" applyFill="1" applyBorder="1" applyAlignment="1">
      <alignment horizontal="center" vertical="center" wrapText="1"/>
    </xf>
    <xf numFmtId="164" fontId="2" fillId="4" borderId="11" xfId="0" applyNumberFormat="1" applyFont="1" applyFill="1" applyBorder="1" applyAlignment="1">
      <alignment horizontal="center" vertical="center"/>
    </xf>
    <xf numFmtId="164" fontId="2" fillId="4" borderId="1" xfId="0" applyNumberFormat="1" applyFont="1" applyFill="1" applyBorder="1" applyAlignment="1">
      <alignment horizontal="center" vertical="center"/>
    </xf>
    <xf numFmtId="0" fontId="2" fillId="4" borderId="16" xfId="0" applyFont="1" applyFill="1" applyBorder="1" applyAlignment="1">
      <alignment horizontal="center" vertical="center" wrapText="1"/>
    </xf>
    <xf numFmtId="0" fontId="0" fillId="4" borderId="4" xfId="0" applyFont="1" applyFill="1" applyBorder="1" applyAlignment="1">
      <alignment horizontal="center" vertical="center"/>
    </xf>
    <xf numFmtId="0" fontId="0" fillId="4" borderId="38" xfId="0" applyFont="1" applyFill="1" applyBorder="1" applyAlignment="1">
      <alignment horizontal="center" vertical="center" wrapText="1"/>
    </xf>
    <xf numFmtId="164" fontId="0" fillId="4" borderId="1" xfId="0" applyNumberFormat="1" applyFont="1" applyFill="1" applyBorder="1" applyAlignment="1">
      <alignment horizontal="center" vertical="center"/>
    </xf>
    <xf numFmtId="0" fontId="0" fillId="4" borderId="16" xfId="0" applyFont="1" applyFill="1" applyBorder="1" applyAlignment="1">
      <alignment horizontal="center" vertical="center" wrapText="1"/>
    </xf>
    <xf numFmtId="166"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9" fontId="2" fillId="0" borderId="2" xfId="0" applyNumberFormat="1" applyFont="1" applyFill="1" applyBorder="1" applyAlignment="1">
      <alignment horizontal="center" vertical="center"/>
    </xf>
    <xf numFmtId="166" fontId="2" fillId="0" borderId="8" xfId="0" applyNumberFormat="1" applyFont="1" applyFill="1" applyBorder="1" applyAlignment="1">
      <alignment horizontal="center" vertical="center"/>
    </xf>
    <xf numFmtId="0" fontId="1" fillId="4" borderId="20" xfId="0" applyFont="1" applyFill="1" applyBorder="1" applyAlignment="1">
      <alignment horizontal="left"/>
    </xf>
    <xf numFmtId="0" fontId="2" fillId="0" borderId="2" xfId="0" applyFont="1" applyFill="1" applyBorder="1" applyAlignment="1">
      <alignment horizontal="center" vertical="center"/>
    </xf>
    <xf numFmtId="166" fontId="2" fillId="0" borderId="2" xfId="0" applyNumberFormat="1" applyFont="1" applyFill="1" applyBorder="1" applyAlignment="1">
      <alignment horizontal="center" vertical="center"/>
    </xf>
    <xf numFmtId="166" fontId="2" fillId="0" borderId="1" xfId="0" applyNumberFormat="1" applyFont="1" applyFill="1" applyBorder="1" applyAlignment="1">
      <alignment horizontal="center" vertical="center"/>
    </xf>
    <xf numFmtId="0" fontId="2" fillId="0" borderId="11" xfId="0" applyFont="1" applyFill="1" applyBorder="1" applyAlignment="1">
      <alignment horizontal="center" vertical="center"/>
    </xf>
    <xf numFmtId="0" fontId="2" fillId="0" borderId="1" xfId="0" applyFont="1" applyFill="1" applyBorder="1" applyAlignment="1">
      <alignment horizontal="center" vertical="center"/>
    </xf>
    <xf numFmtId="9" fontId="2" fillId="0" borderId="2" xfId="0" applyNumberFormat="1" applyFont="1" applyFill="1" applyBorder="1" applyAlignment="1">
      <alignment horizontal="center" vertical="center"/>
    </xf>
    <xf numFmtId="0" fontId="2" fillId="0" borderId="38" xfId="0" applyFont="1" applyFill="1" applyBorder="1" applyAlignment="1">
      <alignment horizontal="center" vertical="center" wrapText="1"/>
    </xf>
    <xf numFmtId="0" fontId="0" fillId="4" borderId="34" xfId="0" applyFill="1" applyBorder="1"/>
    <xf numFmtId="0" fontId="0" fillId="4" borderId="19" xfId="0" applyFill="1" applyBorder="1" applyAlignment="1">
      <alignment horizontal="center" vertical="center"/>
    </xf>
    <xf numFmtId="0" fontId="0" fillId="4" borderId="18" xfId="0" quotePrefix="1" applyFill="1" applyBorder="1" applyAlignment="1">
      <alignment vertical="center" wrapText="1"/>
    </xf>
    <xf numFmtId="164" fontId="0" fillId="0" borderId="2" xfId="0" applyNumberFormat="1" applyFont="1" applyFill="1" applyBorder="1" applyAlignment="1">
      <alignment horizontal="center" vertical="center"/>
    </xf>
    <xf numFmtId="0" fontId="0" fillId="0" borderId="4" xfId="0" applyFont="1" applyFill="1" applyBorder="1" applyAlignment="1">
      <alignment horizontal="center" vertical="center" wrapText="1"/>
    </xf>
    <xf numFmtId="0" fontId="0" fillId="0" borderId="4" xfId="0" applyFont="1" applyFill="1" applyBorder="1" applyAlignment="1">
      <alignment horizontal="center" vertical="center"/>
    </xf>
    <xf numFmtId="15" fontId="0" fillId="0" borderId="1" xfId="0" applyNumberFormat="1" applyFont="1" applyFill="1" applyBorder="1" applyAlignment="1">
      <alignment horizontal="center" vertical="center" wrapText="1"/>
    </xf>
    <xf numFmtId="0" fontId="1" fillId="0" borderId="11" xfId="0" applyFont="1" applyFill="1" applyBorder="1" applyAlignment="1">
      <alignment horizontal="left" vertical="center"/>
    </xf>
    <xf numFmtId="0" fontId="2" fillId="0" borderId="2"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1" xfId="0" applyFont="1" applyFill="1" applyBorder="1" applyAlignment="1">
      <alignment horizontal="center" vertical="center"/>
    </xf>
    <xf numFmtId="9" fontId="2" fillId="0" borderId="2" xfId="0" applyNumberFormat="1" applyFont="1" applyFill="1" applyBorder="1" applyAlignment="1">
      <alignment horizontal="center" vertical="center"/>
    </xf>
    <xf numFmtId="0" fontId="0" fillId="0" borderId="40" xfId="0" applyFont="1" applyFill="1" applyBorder="1" applyAlignment="1">
      <alignment horizontal="center" vertical="center"/>
    </xf>
    <xf numFmtId="0" fontId="0" fillId="0" borderId="1" xfId="0" quotePrefix="1" applyBorder="1" applyAlignment="1">
      <alignment horizontal="left" vertical="center"/>
    </xf>
    <xf numFmtId="164" fontId="0" fillId="0" borderId="11" xfId="0" applyNumberFormat="1" applyFont="1" applyFill="1" applyBorder="1" applyAlignment="1">
      <alignment horizontal="center" vertical="center"/>
    </xf>
    <xf numFmtId="0" fontId="0" fillId="0" borderId="38" xfId="0" applyFont="1" applyFill="1" applyBorder="1" applyAlignment="1">
      <alignment horizontal="center" vertical="center" wrapText="1"/>
    </xf>
    <xf numFmtId="0" fontId="2" fillId="0" borderId="38" xfId="0" applyFont="1" applyFill="1" applyBorder="1" applyAlignment="1">
      <alignment horizontal="center" vertical="center" wrapText="1"/>
    </xf>
    <xf numFmtId="0" fontId="1" fillId="0" borderId="79" xfId="0" applyFont="1" applyFill="1" applyBorder="1" applyAlignment="1">
      <alignment horizontal="left" vertical="center"/>
    </xf>
    <xf numFmtId="0" fontId="1" fillId="0" borderId="56" xfId="0" applyFont="1" applyFill="1" applyBorder="1" applyAlignment="1">
      <alignment horizontal="center" vertical="center"/>
    </xf>
    <xf numFmtId="0" fontId="2" fillId="0" borderId="38" xfId="0" applyFont="1" applyFill="1" applyBorder="1" applyAlignment="1">
      <alignment horizontal="left" vertical="center" wrapText="1"/>
    </xf>
    <xf numFmtId="0" fontId="2" fillId="0" borderId="2" xfId="0" applyFont="1" applyFill="1" applyBorder="1" applyAlignment="1">
      <alignment horizontal="center" vertical="center"/>
    </xf>
    <xf numFmtId="15" fontId="0" fillId="0" borderId="2" xfId="0" applyNumberFormat="1" applyFont="1" applyFill="1" applyBorder="1" applyAlignment="1">
      <alignment horizontal="center" vertical="center" wrapText="1"/>
    </xf>
    <xf numFmtId="9" fontId="2" fillId="0" borderId="2" xfId="0" applyNumberFormat="1" applyFont="1" applyFill="1" applyBorder="1" applyAlignment="1">
      <alignment horizontal="center" vertical="center"/>
    </xf>
    <xf numFmtId="0" fontId="2" fillId="0" borderId="36" xfId="0" applyFont="1" applyFill="1" applyBorder="1" applyAlignment="1">
      <alignment horizontal="center" vertical="center" wrapText="1"/>
    </xf>
    <xf numFmtId="0" fontId="2" fillId="0" borderId="38" xfId="0" applyFont="1" applyFill="1" applyBorder="1" applyAlignment="1">
      <alignment horizontal="center" vertical="center" wrapText="1"/>
    </xf>
    <xf numFmtId="0" fontId="0" fillId="0" borderId="11" xfId="0" quotePrefix="1" applyBorder="1" applyAlignment="1">
      <alignment vertical="center"/>
    </xf>
    <xf numFmtId="0" fontId="0" fillId="0" borderId="2" xfId="0" quotePrefix="1" applyBorder="1"/>
    <xf numFmtId="0" fontId="1" fillId="0" borderId="1" xfId="0" quotePrefix="1" applyFont="1" applyBorder="1"/>
    <xf numFmtId="165" fontId="0" fillId="0" borderId="2" xfId="0" applyNumberFormat="1" applyFont="1" applyFill="1" applyBorder="1" applyAlignment="1">
      <alignment horizontal="center" vertical="center" wrapText="1"/>
    </xf>
    <xf numFmtId="164" fontId="2" fillId="0" borderId="3" xfId="0" applyNumberFormat="1" applyFont="1" applyFill="1" applyBorder="1" applyAlignment="1">
      <alignment horizontal="center" vertical="center"/>
    </xf>
    <xf numFmtId="164" fontId="2" fillId="0" borderId="2" xfId="0" applyNumberFormat="1" applyFont="1" applyFill="1" applyBorder="1" applyAlignment="1">
      <alignment horizontal="center" vertical="center"/>
    </xf>
    <xf numFmtId="0" fontId="2" fillId="0" borderId="2" xfId="0" applyFont="1" applyFill="1" applyBorder="1" applyAlignment="1">
      <alignment horizontal="center" vertical="center"/>
    </xf>
    <xf numFmtId="166" fontId="2" fillId="0" borderId="2" xfId="0" applyNumberFormat="1" applyFont="1" applyFill="1" applyBorder="1" applyAlignment="1">
      <alignment horizontal="center" vertical="center"/>
    </xf>
    <xf numFmtId="0" fontId="1" fillId="0" borderId="58" xfId="0" applyFont="1" applyFill="1" applyBorder="1" applyAlignment="1">
      <alignment horizontal="center" vertical="center"/>
    </xf>
    <xf numFmtId="0" fontId="2" fillId="0" borderId="10" xfId="0" applyFont="1" applyFill="1" applyBorder="1" applyAlignment="1">
      <alignment horizontal="center" vertical="center" wrapText="1"/>
    </xf>
    <xf numFmtId="0" fontId="2" fillId="0" borderId="8" xfId="0" applyFont="1" applyFill="1" applyBorder="1" applyAlignment="1">
      <alignment horizontal="center" vertical="center" wrapText="1"/>
    </xf>
    <xf numFmtId="15" fontId="0" fillId="0" borderId="1" xfId="0" applyNumberFormat="1" applyFont="1" applyFill="1" applyBorder="1" applyAlignment="1">
      <alignment horizontal="center" vertical="center" wrapText="1"/>
    </xf>
    <xf numFmtId="0" fontId="2" fillId="4" borderId="7" xfId="0" applyFont="1" applyFill="1" applyBorder="1" applyAlignment="1">
      <alignment horizontal="center" vertical="center"/>
    </xf>
    <xf numFmtId="0" fontId="2" fillId="4" borderId="2" xfId="0" applyFont="1" applyFill="1" applyBorder="1" applyAlignment="1">
      <alignment horizontal="center" vertical="center" wrapText="1"/>
    </xf>
    <xf numFmtId="164" fontId="2" fillId="4" borderId="11" xfId="0" applyNumberFormat="1" applyFont="1" applyFill="1" applyBorder="1" applyAlignment="1">
      <alignment horizontal="center" vertical="center"/>
    </xf>
    <xf numFmtId="0" fontId="2" fillId="4" borderId="7" xfId="0" applyFont="1" applyFill="1" applyBorder="1" applyAlignment="1">
      <alignment horizontal="center" vertical="center" wrapText="1"/>
    </xf>
    <xf numFmtId="166" fontId="2" fillId="0" borderId="1"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1" fillId="0" borderId="1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0" fillId="0" borderId="11" xfId="0" applyFont="1" applyFill="1" applyBorder="1" applyAlignment="1">
      <alignment horizontal="center" vertical="center" wrapText="1"/>
    </xf>
    <xf numFmtId="1" fontId="5" fillId="0" borderId="8" xfId="0" applyNumberFormat="1" applyFont="1" applyFill="1" applyBorder="1" applyAlignment="1">
      <alignment horizontal="center" vertical="center"/>
    </xf>
    <xf numFmtId="164" fontId="2" fillId="0" borderId="1" xfId="0" applyNumberFormat="1" applyFont="1" applyFill="1" applyBorder="1" applyAlignment="1">
      <alignment horizontal="center" vertical="center"/>
    </xf>
    <xf numFmtId="0" fontId="2" fillId="0" borderId="44" xfId="0" applyFont="1" applyFill="1" applyBorder="1" applyAlignment="1">
      <alignment horizontal="center" vertical="center" wrapText="1"/>
    </xf>
    <xf numFmtId="0" fontId="2" fillId="0" borderId="1" xfId="0" applyFont="1" applyFill="1" applyBorder="1" applyAlignment="1">
      <alignment horizontal="center" vertical="center"/>
    </xf>
    <xf numFmtId="9" fontId="2" fillId="0" borderId="2" xfId="0" applyNumberFormat="1" applyFont="1" applyFill="1" applyBorder="1" applyAlignment="1">
      <alignment horizontal="center" vertical="center"/>
    </xf>
    <xf numFmtId="0" fontId="1" fillId="0" borderId="62" xfId="0" applyFont="1" applyFill="1" applyBorder="1" applyAlignment="1">
      <alignment horizontal="left" vertical="center" wrapText="1"/>
    </xf>
    <xf numFmtId="165" fontId="0" fillId="0" borderId="1" xfId="0" applyNumberFormat="1" applyFont="1" applyFill="1" applyBorder="1" applyAlignment="1">
      <alignment horizontal="center" vertical="center" wrapText="1"/>
    </xf>
    <xf numFmtId="165" fontId="0" fillId="0" borderId="16" xfId="0" applyNumberFormat="1" applyFont="1" applyFill="1" applyBorder="1" applyAlignment="1">
      <alignment horizontal="center" vertical="center"/>
    </xf>
    <xf numFmtId="0" fontId="2" fillId="0" borderId="38" xfId="0" applyFont="1" applyFill="1" applyBorder="1" applyAlignment="1">
      <alignment horizontal="center" vertical="center" wrapText="1"/>
    </xf>
    <xf numFmtId="0" fontId="0" fillId="0" borderId="46" xfId="0" applyFont="1" applyFill="1" applyBorder="1" applyAlignment="1">
      <alignment horizontal="center" vertical="center" wrapText="1"/>
    </xf>
    <xf numFmtId="2" fontId="25" fillId="0" borderId="2" xfId="0" applyNumberFormat="1" applyFont="1" applyFill="1" applyBorder="1" applyAlignment="1">
      <alignment horizontal="left" vertical="center" wrapText="1"/>
    </xf>
    <xf numFmtId="0" fontId="1" fillId="0" borderId="11" xfId="0" applyFont="1" applyFill="1" applyBorder="1" applyAlignment="1">
      <alignment horizontal="center" vertical="center" wrapText="1"/>
    </xf>
    <xf numFmtId="9" fontId="2" fillId="4" borderId="11" xfId="1" applyNumberFormat="1" applyFont="1" applyFill="1" applyBorder="1" applyAlignment="1">
      <alignment horizontal="center" vertical="center"/>
    </xf>
    <xf numFmtId="165" fontId="0" fillId="4" borderId="11" xfId="0" applyNumberFormat="1" applyFont="1" applyFill="1" applyBorder="1" applyAlignment="1">
      <alignment horizontal="center" vertical="center" wrapText="1"/>
    </xf>
    <xf numFmtId="0" fontId="1" fillId="4" borderId="2" xfId="0" applyFont="1" applyFill="1" applyBorder="1" applyAlignment="1">
      <alignment vertical="center"/>
    </xf>
    <xf numFmtId="0" fontId="1" fillId="0" borderId="2" xfId="0" applyFont="1" applyBorder="1" applyAlignment="1">
      <alignment vertical="center"/>
    </xf>
    <xf numFmtId="0" fontId="0" fillId="0" borderId="10"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1" fillId="0" borderId="58" xfId="0" applyFont="1" applyFill="1" applyBorder="1" applyAlignment="1">
      <alignment horizontal="center" vertical="center"/>
    </xf>
    <xf numFmtId="0" fontId="0" fillId="0" borderId="2" xfId="0" applyFont="1" applyFill="1" applyBorder="1" applyAlignment="1">
      <alignment horizontal="center" vertical="center" wrapText="1"/>
    </xf>
    <xf numFmtId="0" fontId="2" fillId="0" borderId="2" xfId="0" applyFont="1" applyFill="1" applyBorder="1" applyAlignment="1">
      <alignment horizontal="center" vertical="center"/>
    </xf>
    <xf numFmtId="165" fontId="0" fillId="0" borderId="2" xfId="0" applyNumberFormat="1" applyFont="1" applyFill="1" applyBorder="1" applyAlignment="1">
      <alignment horizontal="center" vertical="center" wrapText="1"/>
    </xf>
    <xf numFmtId="164" fontId="2" fillId="0" borderId="2" xfId="0" applyNumberFormat="1" applyFont="1" applyFill="1" applyBorder="1" applyAlignment="1">
      <alignment horizontal="center" vertical="center"/>
    </xf>
    <xf numFmtId="0" fontId="2" fillId="0" borderId="4" xfId="0" applyFont="1" applyFill="1" applyBorder="1" applyAlignment="1">
      <alignment horizontal="center" vertical="center"/>
    </xf>
    <xf numFmtId="166" fontId="2" fillId="0" borderId="11" xfId="0" applyNumberFormat="1" applyFont="1" applyFill="1" applyBorder="1" applyAlignment="1">
      <alignment horizontal="center" vertical="center"/>
    </xf>
    <xf numFmtId="166" fontId="2" fillId="0" borderId="2" xfId="0" applyNumberFormat="1" applyFont="1" applyFill="1" applyBorder="1" applyAlignment="1">
      <alignment horizontal="center" vertical="center"/>
    </xf>
    <xf numFmtId="0" fontId="2" fillId="0" borderId="4" xfId="0" applyFont="1" applyFill="1" applyBorder="1" applyAlignment="1">
      <alignment horizontal="center" vertical="center" wrapText="1"/>
    </xf>
    <xf numFmtId="0" fontId="5" fillId="0" borderId="80" xfId="0" applyFont="1" applyFill="1" applyBorder="1" applyAlignment="1">
      <alignment horizontal="left" vertical="center"/>
    </xf>
    <xf numFmtId="166" fontId="2" fillId="0" borderId="8" xfId="0" applyNumberFormat="1" applyFont="1" applyFill="1" applyBorder="1" applyAlignment="1">
      <alignment horizontal="center" vertical="center"/>
    </xf>
    <xf numFmtId="0" fontId="0" fillId="0" borderId="8" xfId="0" applyFont="1" applyFill="1" applyBorder="1" applyAlignment="1">
      <alignment horizontal="center" vertical="center"/>
    </xf>
    <xf numFmtId="0" fontId="0" fillId="0" borderId="1" xfId="0" quotePrefix="1" applyBorder="1" applyAlignment="1">
      <alignment horizontal="left" vertical="center"/>
    </xf>
    <xf numFmtId="0" fontId="2" fillId="4" borderId="2" xfId="0" applyFont="1" applyFill="1" applyBorder="1" applyAlignment="1">
      <alignment horizontal="center" vertical="center" wrapText="1"/>
    </xf>
    <xf numFmtId="0" fontId="0" fillId="0" borderId="2" xfId="0" applyFont="1" applyFill="1" applyBorder="1" applyAlignment="1">
      <alignment horizontal="center" vertical="center"/>
    </xf>
    <xf numFmtId="166" fontId="2" fillId="0" borderId="1" xfId="0" applyNumberFormat="1" applyFont="1" applyFill="1" applyBorder="1" applyAlignment="1">
      <alignment horizontal="center" vertical="center"/>
    </xf>
    <xf numFmtId="0" fontId="0" fillId="0" borderId="1" xfId="0" applyFont="1" applyFill="1" applyBorder="1" applyAlignment="1">
      <alignment horizontal="center" vertical="center"/>
    </xf>
    <xf numFmtId="0" fontId="0" fillId="0" borderId="11" xfId="0" applyFont="1" applyFill="1" applyBorder="1" applyAlignment="1">
      <alignment horizontal="center" vertical="center"/>
    </xf>
    <xf numFmtId="0" fontId="1" fillId="0" borderId="11" xfId="0" applyFont="1" applyFill="1" applyBorder="1" applyAlignment="1">
      <alignment horizontal="left" vertical="center" wrapText="1"/>
    </xf>
    <xf numFmtId="164" fontId="0" fillId="0" borderId="3" xfId="0" applyNumberFormat="1" applyFont="1" applyFill="1" applyBorder="1" applyAlignment="1">
      <alignment horizontal="center" vertical="center"/>
    </xf>
    <xf numFmtId="164" fontId="0" fillId="0" borderId="4" xfId="0" applyNumberFormat="1"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2" fillId="0" borderId="1" xfId="0" applyNumberFormat="1" applyFont="1" applyFill="1" applyBorder="1" applyAlignment="1">
      <alignment horizontal="center" vertical="center"/>
    </xf>
    <xf numFmtId="164" fontId="0" fillId="0" borderId="8" xfId="0" applyNumberFormat="1" applyFont="1" applyFill="1" applyBorder="1" applyAlignment="1">
      <alignment horizontal="center" vertical="center"/>
    </xf>
    <xf numFmtId="9" fontId="0" fillId="0" borderId="8" xfId="0" applyNumberFormat="1" applyFont="1" applyFill="1" applyBorder="1" applyAlignment="1">
      <alignment horizontal="center" vertical="center"/>
    </xf>
    <xf numFmtId="0" fontId="0" fillId="0" borderId="44" xfId="0" applyFont="1" applyFill="1" applyBorder="1" applyAlignment="1">
      <alignment horizontal="center" vertical="center" wrapText="1"/>
    </xf>
    <xf numFmtId="9" fontId="2" fillId="0" borderId="4" xfId="0" applyNumberFormat="1" applyFont="1" applyFill="1" applyBorder="1" applyAlignment="1">
      <alignment horizontal="center" vertical="center"/>
    </xf>
    <xf numFmtId="9" fontId="2" fillId="0" borderId="2" xfId="0" applyNumberFormat="1" applyFont="1" applyFill="1" applyBorder="1" applyAlignment="1">
      <alignment horizontal="center" vertical="center"/>
    </xf>
    <xf numFmtId="0" fontId="2" fillId="0" borderId="11" xfId="0" applyFont="1" applyFill="1" applyBorder="1" applyAlignment="1">
      <alignment horizontal="center" vertical="center"/>
    </xf>
    <xf numFmtId="0" fontId="2" fillId="0" borderId="1" xfId="0" applyFont="1" applyFill="1" applyBorder="1" applyAlignment="1">
      <alignment horizontal="center" vertical="center"/>
    </xf>
    <xf numFmtId="0" fontId="1" fillId="0" borderId="62" xfId="0" applyFont="1" applyFill="1" applyBorder="1" applyAlignment="1">
      <alignment horizontal="left" vertical="center" wrapText="1"/>
    </xf>
    <xf numFmtId="164" fontId="0" fillId="0" borderId="1" xfId="0" applyNumberFormat="1" applyFont="1" applyFill="1" applyBorder="1" applyAlignment="1">
      <alignment horizontal="center" vertical="center"/>
    </xf>
    <xf numFmtId="164" fontId="0" fillId="0" borderId="11" xfId="0" applyNumberFormat="1" applyFont="1" applyFill="1" applyBorder="1" applyAlignment="1">
      <alignment horizontal="center" vertical="center"/>
    </xf>
    <xf numFmtId="0" fontId="0" fillId="0" borderId="16" xfId="0" applyFont="1" applyFill="1" applyBorder="1" applyAlignment="1">
      <alignment horizontal="center" vertical="center" wrapText="1"/>
    </xf>
    <xf numFmtId="0" fontId="0" fillId="0" borderId="38" xfId="0" applyFont="1" applyFill="1" applyBorder="1" applyAlignment="1">
      <alignment horizontal="center" vertical="center" wrapText="1"/>
    </xf>
    <xf numFmtId="0" fontId="2" fillId="0" borderId="36" xfId="0" applyFont="1" applyFill="1" applyBorder="1" applyAlignment="1">
      <alignment horizontal="center" vertical="center" wrapText="1"/>
    </xf>
    <xf numFmtId="0" fontId="2" fillId="0" borderId="38" xfId="0" applyFont="1" applyFill="1" applyBorder="1" applyAlignment="1">
      <alignment horizontal="center" vertical="center" wrapText="1"/>
    </xf>
    <xf numFmtId="0" fontId="1" fillId="0" borderId="46" xfId="0" applyFont="1" applyFill="1" applyBorder="1" applyAlignment="1">
      <alignment horizontal="left" vertical="center"/>
    </xf>
    <xf numFmtId="166" fontId="2" fillId="0" borderId="9" xfId="0" applyNumberFormat="1" applyFont="1" applyFill="1" applyBorder="1" applyAlignment="1">
      <alignment horizontal="center" vertical="center"/>
    </xf>
    <xf numFmtId="0" fontId="24" fillId="0" borderId="1" xfId="0" applyFont="1" applyFill="1" applyBorder="1" applyAlignment="1">
      <alignment vertical="center"/>
    </xf>
    <xf numFmtId="0" fontId="0" fillId="0" borderId="16" xfId="0" applyBorder="1" applyAlignment="1">
      <alignment horizontal="center" vertical="center" wrapText="1"/>
    </xf>
    <xf numFmtId="0" fontId="24" fillId="0" borderId="28" xfId="0" applyFont="1" applyFill="1" applyBorder="1" applyAlignment="1">
      <alignment vertical="center"/>
    </xf>
    <xf numFmtId="0" fontId="0" fillId="0" borderId="92" xfId="0" applyFont="1" applyFill="1" applyBorder="1" applyAlignment="1">
      <alignment horizontal="center" vertical="center" wrapText="1"/>
    </xf>
    <xf numFmtId="1" fontId="1" fillId="0" borderId="10" xfId="0" applyNumberFormat="1" applyFont="1" applyFill="1" applyBorder="1" applyAlignment="1">
      <alignment horizontal="center" vertical="center" wrapText="1"/>
    </xf>
    <xf numFmtId="0" fontId="1" fillId="0" borderId="10" xfId="0" quotePrefix="1" applyFont="1" applyFill="1" applyBorder="1" applyAlignment="1">
      <alignment vertical="center" wrapText="1"/>
    </xf>
    <xf numFmtId="0" fontId="0" fillId="0" borderId="106" xfId="0" applyFont="1" applyFill="1" applyBorder="1" applyAlignment="1">
      <alignment horizontal="center" vertical="center" wrapText="1"/>
    </xf>
    <xf numFmtId="164" fontId="2" fillId="4" borderId="2" xfId="0" applyNumberFormat="1" applyFont="1" applyFill="1" applyBorder="1" applyAlignment="1">
      <alignment horizontal="center" vertical="center"/>
    </xf>
    <xf numFmtId="9" fontId="2" fillId="4" borderId="2" xfId="1" applyNumberFormat="1" applyFont="1" applyFill="1" applyBorder="1" applyAlignment="1">
      <alignment horizontal="center" vertical="center"/>
    </xf>
    <xf numFmtId="165" fontId="0" fillId="4" borderId="2" xfId="0" applyNumberFormat="1" applyFont="1" applyFill="1" applyBorder="1" applyAlignment="1">
      <alignment horizontal="center" vertical="center" wrapText="1"/>
    </xf>
    <xf numFmtId="0" fontId="2" fillId="4" borderId="46" xfId="0" applyFont="1" applyFill="1" applyBorder="1" applyAlignment="1">
      <alignment horizontal="center" vertical="center" wrapText="1"/>
    </xf>
    <xf numFmtId="1" fontId="5" fillId="4" borderId="4" xfId="0" applyNumberFormat="1" applyFont="1" applyFill="1" applyBorder="1" applyAlignment="1">
      <alignment horizontal="center" vertical="center"/>
    </xf>
    <xf numFmtId="0" fontId="1" fillId="4" borderId="4" xfId="0" applyFont="1" applyFill="1" applyBorder="1" applyAlignment="1">
      <alignment vertical="center"/>
    </xf>
    <xf numFmtId="166" fontId="2" fillId="0" borderId="3" xfId="0" applyNumberFormat="1" applyFont="1" applyFill="1" applyBorder="1" applyAlignment="1">
      <alignment horizontal="center" vertical="center"/>
    </xf>
    <xf numFmtId="166" fontId="2" fillId="0" borderId="2" xfId="0" applyNumberFormat="1" applyFont="1" applyFill="1" applyBorder="1" applyAlignment="1">
      <alignment horizontal="center" vertical="center"/>
    </xf>
    <xf numFmtId="0" fontId="2" fillId="0" borderId="10"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2" fillId="0" borderId="3" xfId="0" applyFont="1" applyFill="1" applyBorder="1" applyAlignment="1">
      <alignment horizontal="center" vertical="center"/>
    </xf>
    <xf numFmtId="0" fontId="2" fillId="0" borderId="2" xfId="0" applyFont="1" applyFill="1" applyBorder="1" applyAlignment="1">
      <alignment horizontal="center" vertical="center"/>
    </xf>
    <xf numFmtId="165" fontId="0" fillId="0" borderId="4" xfId="0" applyNumberFormat="1" applyFont="1" applyFill="1" applyBorder="1" applyAlignment="1">
      <alignment horizontal="center" vertical="center" wrapText="1"/>
    </xf>
    <xf numFmtId="165" fontId="0" fillId="0" borderId="2" xfId="0" applyNumberFormat="1" applyFont="1" applyFill="1" applyBorder="1" applyAlignment="1">
      <alignment horizontal="center" vertical="center" wrapText="1"/>
    </xf>
    <xf numFmtId="165" fontId="0" fillId="0" borderId="3" xfId="0" applyNumberFormat="1" applyFont="1" applyFill="1" applyBorder="1" applyAlignment="1">
      <alignment horizontal="center" vertical="center" wrapText="1"/>
    </xf>
    <xf numFmtId="164" fontId="2" fillId="0" borderId="3" xfId="0" applyNumberFormat="1" applyFont="1" applyFill="1" applyBorder="1" applyAlignment="1">
      <alignment horizontal="center" vertical="center"/>
    </xf>
    <xf numFmtId="164" fontId="2" fillId="0" borderId="2" xfId="0" applyNumberFormat="1" applyFont="1" applyFill="1" applyBorder="1" applyAlignment="1">
      <alignment horizontal="center" vertical="center"/>
    </xf>
    <xf numFmtId="166" fontId="2" fillId="0" borderId="11" xfId="0" applyNumberFormat="1" applyFont="1" applyFill="1" applyBorder="1" applyAlignment="1">
      <alignment horizontal="center" vertical="center"/>
    </xf>
    <xf numFmtId="164" fontId="2" fillId="0" borderId="4" xfId="0" applyNumberFormat="1" applyFont="1" applyFill="1" applyBorder="1" applyAlignment="1">
      <alignment horizontal="center" vertical="center"/>
    </xf>
    <xf numFmtId="15" fontId="0" fillId="0" borderId="2" xfId="0" applyNumberFormat="1" applyFont="1" applyFill="1" applyBorder="1" applyAlignment="1">
      <alignment horizontal="center" vertical="center" wrapText="1"/>
    </xf>
    <xf numFmtId="15" fontId="0" fillId="0" borderId="8" xfId="0" applyNumberFormat="1" applyFont="1" applyFill="1" applyBorder="1" applyAlignment="1">
      <alignment horizontal="center" vertical="center" wrapText="1"/>
    </xf>
    <xf numFmtId="15" fontId="0" fillId="0" borderId="11" xfId="0" applyNumberFormat="1" applyFont="1" applyFill="1" applyBorder="1" applyAlignment="1">
      <alignment horizontal="center" vertical="center" wrapText="1"/>
    </xf>
    <xf numFmtId="15" fontId="0" fillId="0" borderId="1" xfId="0" applyNumberFormat="1" applyFont="1" applyFill="1" applyBorder="1" applyAlignment="1">
      <alignment horizontal="center" vertical="center" wrapText="1"/>
    </xf>
    <xf numFmtId="0" fontId="1" fillId="0" borderId="9" xfId="0" applyFont="1" applyFill="1" applyBorder="1" applyAlignment="1">
      <alignment horizontal="left" vertical="center"/>
    </xf>
    <xf numFmtId="0" fontId="1" fillId="0" borderId="42" xfId="0" applyFont="1" applyFill="1" applyBorder="1" applyAlignment="1">
      <alignment horizontal="left" vertical="center"/>
    </xf>
    <xf numFmtId="0" fontId="1" fillId="0" borderId="60" xfId="0" applyFont="1" applyFill="1" applyBorder="1" applyAlignment="1">
      <alignment horizontal="center" vertical="center"/>
    </xf>
    <xf numFmtId="0" fontId="2" fillId="0" borderId="8" xfId="0" applyFont="1" applyFill="1" applyBorder="1" applyAlignment="1">
      <alignment horizontal="center" vertical="center"/>
    </xf>
    <xf numFmtId="0" fontId="0" fillId="0" borderId="10"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8" xfId="0" applyFont="1" applyFill="1" applyBorder="1" applyAlignment="1">
      <alignment horizontal="center" vertical="center"/>
    </xf>
    <xf numFmtId="164" fontId="0" fillId="0" borderId="5" xfId="0" applyNumberFormat="1" applyFont="1" applyFill="1" applyBorder="1" applyAlignment="1">
      <alignment horizontal="center" vertical="center"/>
    </xf>
    <xf numFmtId="164" fontId="0" fillId="0" borderId="40" xfId="0" applyNumberFormat="1" applyFont="1" applyFill="1" applyBorder="1" applyAlignment="1">
      <alignment horizontal="center" vertical="center"/>
    </xf>
    <xf numFmtId="0" fontId="0" fillId="4" borderId="16" xfId="0" applyFont="1" applyFill="1" applyBorder="1" applyAlignment="1">
      <alignment horizontal="center" vertical="center" wrapText="1"/>
    </xf>
    <xf numFmtId="0" fontId="0" fillId="4" borderId="8" xfId="0" applyFont="1" applyFill="1" applyBorder="1" applyAlignment="1">
      <alignment horizontal="center" vertical="center" wrapText="1"/>
    </xf>
    <xf numFmtId="164" fontId="0" fillId="4" borderId="1" xfId="0" applyNumberFormat="1" applyFont="1" applyFill="1" applyBorder="1" applyAlignment="1">
      <alignment horizontal="center" vertical="center"/>
    </xf>
    <xf numFmtId="0" fontId="1" fillId="4" borderId="1" xfId="0" applyFont="1" applyFill="1" applyBorder="1" applyAlignment="1">
      <alignment horizontal="left" vertical="center"/>
    </xf>
    <xf numFmtId="0" fontId="0" fillId="4" borderId="1" xfId="0" applyFont="1" applyFill="1" applyBorder="1" applyAlignment="1">
      <alignment horizontal="center" vertical="center"/>
    </xf>
    <xf numFmtId="0" fontId="0" fillId="4" borderId="7"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40" xfId="0" applyFont="1" applyFill="1" applyBorder="1" applyAlignment="1">
      <alignment horizontal="center" vertical="center"/>
    </xf>
    <xf numFmtId="166" fontId="2" fillId="0" borderId="1" xfId="0" applyNumberFormat="1" applyFont="1" applyFill="1" applyBorder="1" applyAlignment="1">
      <alignment horizontal="center" vertical="center"/>
    </xf>
    <xf numFmtId="0" fontId="0" fillId="0" borderId="3"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16" xfId="0" applyFont="1" applyFill="1" applyBorder="1" applyAlignment="1">
      <alignment horizontal="center" vertical="center"/>
    </xf>
    <xf numFmtId="15" fontId="0" fillId="0" borderId="16" xfId="0" applyNumberFormat="1" applyFont="1" applyFill="1" applyBorder="1" applyAlignment="1">
      <alignment horizontal="center" vertical="center" wrapText="1"/>
    </xf>
    <xf numFmtId="0" fontId="0" fillId="0" borderId="16" xfId="0" applyFont="1" applyBorder="1" applyAlignment="1">
      <alignment horizontal="center" vertical="center"/>
    </xf>
    <xf numFmtId="0" fontId="5" fillId="0" borderId="8" xfId="0" applyFont="1" applyFill="1" applyBorder="1" applyAlignment="1">
      <alignment horizontal="left" vertical="center" wrapText="1"/>
    </xf>
    <xf numFmtId="1" fontId="5" fillId="0" borderId="8" xfId="0" applyNumberFormat="1" applyFont="1" applyFill="1" applyBorder="1" applyAlignment="1">
      <alignment horizontal="center" vertical="center"/>
    </xf>
    <xf numFmtId="0" fontId="2" fillId="0" borderId="1" xfId="0" applyFont="1" applyFill="1" applyBorder="1" applyAlignment="1">
      <alignment horizontal="center" vertical="center" wrapText="1"/>
    </xf>
    <xf numFmtId="0" fontId="1" fillId="0" borderId="77" xfId="0" applyFont="1" applyFill="1" applyBorder="1" applyAlignment="1">
      <alignment horizontal="left" vertical="center" wrapText="1"/>
    </xf>
    <xf numFmtId="0" fontId="1" fillId="0" borderId="78" xfId="0" applyFont="1" applyFill="1" applyBorder="1" applyAlignment="1">
      <alignment horizontal="left" vertical="center" wrapText="1"/>
    </xf>
    <xf numFmtId="164" fontId="0" fillId="0" borderId="27" xfId="0" applyNumberFormat="1" applyFont="1" applyFill="1" applyBorder="1" applyAlignment="1">
      <alignment horizontal="center" vertical="center"/>
    </xf>
    <xf numFmtId="164" fontId="0" fillId="0" borderId="3" xfId="0" applyNumberFormat="1"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0" fillId="0" borderId="4" xfId="0" applyNumberFormat="1" applyFont="1" applyFill="1" applyBorder="1" applyAlignment="1">
      <alignment horizontal="center" vertical="center"/>
    </xf>
    <xf numFmtId="0" fontId="0" fillId="0" borderId="11" xfId="0" applyFont="1" applyFill="1" applyBorder="1" applyAlignment="1">
      <alignment horizontal="center" vertical="center" wrapText="1"/>
    </xf>
    <xf numFmtId="0" fontId="0" fillId="0" borderId="11" xfId="0" applyFont="1" applyFill="1" applyBorder="1" applyAlignment="1">
      <alignment horizontal="center" vertical="center"/>
    </xf>
    <xf numFmtId="0" fontId="0" fillId="0" borderId="34" xfId="0" applyFont="1" applyBorder="1" applyAlignment="1">
      <alignment horizontal="center" vertical="center"/>
    </xf>
    <xf numFmtId="164" fontId="2" fillId="0" borderId="1" xfId="0" applyNumberFormat="1" applyFont="1" applyFill="1" applyBorder="1" applyAlignment="1">
      <alignment horizontal="center" vertical="center"/>
    </xf>
    <xf numFmtId="164" fontId="2" fillId="0" borderId="16" xfId="0" applyNumberFormat="1" applyFont="1" applyFill="1" applyBorder="1" applyAlignment="1">
      <alignment horizontal="center" vertical="center"/>
    </xf>
    <xf numFmtId="166" fontId="2" fillId="0" borderId="16" xfId="0" applyNumberFormat="1" applyFont="1" applyFill="1" applyBorder="1" applyAlignment="1">
      <alignment horizontal="center" vertical="center"/>
    </xf>
    <xf numFmtId="0" fontId="2" fillId="0" borderId="44" xfId="0" applyFont="1" applyFill="1" applyBorder="1" applyAlignment="1">
      <alignment horizontal="center" vertical="center" wrapText="1"/>
    </xf>
    <xf numFmtId="164" fontId="0" fillId="0" borderId="8" xfId="0" applyNumberFormat="1" applyFont="1" applyFill="1" applyBorder="1" applyAlignment="1">
      <alignment horizontal="center" vertical="center"/>
    </xf>
    <xf numFmtId="0" fontId="0" fillId="0" borderId="40" xfId="0" applyFont="1" applyFill="1" applyBorder="1" applyAlignment="1">
      <alignment horizontal="center" vertical="center" wrapText="1"/>
    </xf>
    <xf numFmtId="0" fontId="1" fillId="0" borderId="29" xfId="0" applyFont="1" applyFill="1" applyBorder="1" applyAlignment="1">
      <alignment horizontal="left" vertical="center"/>
    </xf>
    <xf numFmtId="0" fontId="1" fillId="0" borderId="29" xfId="0" applyFont="1" applyBorder="1" applyAlignment="1">
      <alignment horizontal="left" vertical="center"/>
    </xf>
    <xf numFmtId="9" fontId="0" fillId="0" borderId="3" xfId="0" applyNumberFormat="1" applyFont="1" applyFill="1" applyBorder="1" applyAlignment="1">
      <alignment horizontal="center" vertical="center"/>
    </xf>
    <xf numFmtId="9" fontId="0" fillId="0" borderId="8" xfId="0" applyNumberFormat="1" applyFont="1" applyFill="1" applyBorder="1" applyAlignment="1">
      <alignment horizontal="center" vertical="center"/>
    </xf>
    <xf numFmtId="0" fontId="0" fillId="0" borderId="43" xfId="0" applyFont="1" applyFill="1" applyBorder="1" applyAlignment="1">
      <alignment horizontal="center" vertical="center" wrapText="1"/>
    </xf>
    <xf numFmtId="0" fontId="0" fillId="0" borderId="44" xfId="0" applyFont="1" applyFill="1" applyBorder="1" applyAlignment="1">
      <alignment horizontal="center" vertical="center" wrapText="1"/>
    </xf>
    <xf numFmtId="166" fontId="2" fillId="0" borderId="27" xfId="0" applyNumberFormat="1" applyFont="1" applyFill="1" applyBorder="1" applyAlignment="1">
      <alignment horizontal="center" vertical="center"/>
    </xf>
    <xf numFmtId="0" fontId="0" fillId="0" borderId="38" xfId="0" applyFont="1" applyBorder="1" applyAlignment="1">
      <alignment horizontal="center" vertical="center" wrapText="1"/>
    </xf>
    <xf numFmtId="164" fontId="2" fillId="0" borderId="8" xfId="0" applyNumberFormat="1" applyFont="1" applyFill="1" applyBorder="1" applyAlignment="1">
      <alignment horizontal="center" vertical="center"/>
    </xf>
    <xf numFmtId="9" fontId="2" fillId="0" borderId="3" xfId="0" applyNumberFormat="1" applyFont="1" applyFill="1" applyBorder="1" applyAlignment="1">
      <alignment horizontal="center" vertical="center"/>
    </xf>
    <xf numFmtId="9" fontId="2" fillId="0" borderId="2" xfId="0" applyNumberFormat="1" applyFont="1" applyFill="1" applyBorder="1" applyAlignment="1">
      <alignment horizontal="center" vertical="center"/>
    </xf>
    <xf numFmtId="0" fontId="2" fillId="0" borderId="11" xfId="0" applyFont="1" applyFill="1" applyBorder="1" applyAlignment="1">
      <alignment horizontal="center" vertical="center"/>
    </xf>
    <xf numFmtId="0" fontId="2" fillId="0" borderId="1" xfId="0" applyFont="1" applyFill="1" applyBorder="1" applyAlignment="1">
      <alignment horizontal="center" vertical="center"/>
    </xf>
    <xf numFmtId="0" fontId="1" fillId="0" borderId="29" xfId="0" applyFont="1" applyFill="1" applyBorder="1" applyAlignment="1">
      <alignment horizontal="left" vertical="center" wrapText="1"/>
    </xf>
    <xf numFmtId="164" fontId="0" fillId="0" borderId="10" xfId="0" applyNumberFormat="1" applyFont="1" applyFill="1" applyBorder="1" applyAlignment="1">
      <alignment horizontal="center" vertical="center"/>
    </xf>
    <xf numFmtId="164" fontId="0" fillId="0" borderId="25" xfId="0" applyNumberFormat="1" applyFont="1" applyFill="1" applyBorder="1" applyAlignment="1">
      <alignment horizontal="center" vertical="center"/>
    </xf>
    <xf numFmtId="164" fontId="0" fillId="0" borderId="46" xfId="0" applyNumberFormat="1" applyFont="1" applyFill="1" applyBorder="1" applyAlignment="1">
      <alignment horizontal="center" vertical="center"/>
    </xf>
    <xf numFmtId="164" fontId="0" fillId="0" borderId="11" xfId="0" applyNumberFormat="1" applyFont="1" applyFill="1" applyBorder="1" applyAlignment="1">
      <alignment horizontal="center" vertical="center"/>
    </xf>
    <xf numFmtId="0" fontId="0" fillId="0" borderId="16" xfId="0" applyFont="1" applyFill="1" applyBorder="1" applyAlignment="1">
      <alignment horizontal="center" vertical="center" wrapText="1"/>
    </xf>
    <xf numFmtId="164" fontId="0" fillId="0" borderId="1" xfId="0" applyNumberFormat="1" applyFont="1" applyFill="1" applyBorder="1" applyAlignment="1">
      <alignment horizontal="center" vertical="center"/>
    </xf>
    <xf numFmtId="0" fontId="1" fillId="4" borderId="23" xfId="0" applyFont="1" applyFill="1" applyBorder="1" applyAlignment="1">
      <alignment horizontal="left" vertical="center" wrapText="1"/>
    </xf>
    <xf numFmtId="165" fontId="0" fillId="0" borderId="8" xfId="0" applyNumberFormat="1" applyFont="1" applyFill="1" applyBorder="1" applyAlignment="1">
      <alignment horizontal="center" vertical="center" wrapText="1"/>
    </xf>
    <xf numFmtId="165" fontId="0" fillId="0" borderId="4" xfId="0" applyNumberFormat="1" applyFont="1" applyFill="1" applyBorder="1" applyAlignment="1">
      <alignment horizontal="center" vertical="center"/>
    </xf>
    <xf numFmtId="165" fontId="1" fillId="0" borderId="29" xfId="0" applyNumberFormat="1" applyFont="1" applyFill="1" applyBorder="1" applyAlignment="1">
      <alignment horizontal="left" vertical="center" wrapText="1"/>
    </xf>
    <xf numFmtId="165" fontId="0" fillId="0" borderId="2" xfId="0" applyNumberFormat="1" applyFont="1" applyFill="1" applyBorder="1" applyAlignment="1">
      <alignment horizontal="center" vertical="center"/>
    </xf>
    <xf numFmtId="165" fontId="0" fillId="0" borderId="1" xfId="0" applyNumberFormat="1" applyFont="1" applyFill="1" applyBorder="1" applyAlignment="1">
      <alignment horizontal="center" vertical="center" wrapText="1"/>
    </xf>
    <xf numFmtId="164" fontId="0" fillId="0" borderId="16" xfId="0" applyNumberFormat="1" applyFont="1" applyFill="1" applyBorder="1" applyAlignment="1">
      <alignment horizontal="center" vertical="center"/>
    </xf>
    <xf numFmtId="2" fontId="0" fillId="0" borderId="1" xfId="0" applyNumberFormat="1" applyFont="1" applyFill="1" applyBorder="1" applyAlignment="1">
      <alignment horizontal="center" vertical="center" wrapText="1"/>
    </xf>
    <xf numFmtId="165" fontId="0" fillId="0" borderId="40" xfId="0" applyNumberFormat="1" applyFont="1" applyFill="1" applyBorder="1" applyAlignment="1">
      <alignment horizontal="center" vertical="center" wrapText="1"/>
    </xf>
    <xf numFmtId="165" fontId="0" fillId="0" borderId="3" xfId="0" applyNumberFormat="1" applyFont="1" applyFill="1" applyBorder="1" applyAlignment="1">
      <alignment horizontal="center" vertical="center"/>
    </xf>
    <xf numFmtId="164" fontId="0" fillId="0" borderId="38" xfId="0" applyNumberFormat="1" applyFont="1" applyFill="1" applyBorder="1" applyAlignment="1">
      <alignment horizontal="center" vertical="center"/>
    </xf>
    <xf numFmtId="165" fontId="0" fillId="0" borderId="43" xfId="0" applyNumberFormat="1" applyFont="1" applyFill="1" applyBorder="1" applyAlignment="1">
      <alignment horizontal="center" vertical="center"/>
    </xf>
    <xf numFmtId="165" fontId="0" fillId="0" borderId="38" xfId="0" applyNumberFormat="1" applyFont="1" applyFill="1" applyBorder="1" applyAlignment="1">
      <alignment horizontal="center" vertical="center"/>
    </xf>
    <xf numFmtId="0" fontId="0" fillId="0" borderId="16" xfId="0" applyFont="1" applyBorder="1" applyAlignment="1">
      <alignment horizontal="center"/>
    </xf>
    <xf numFmtId="165" fontId="0" fillId="0" borderId="1" xfId="0" applyNumberFormat="1" applyFont="1" applyFill="1" applyBorder="1" applyAlignment="1">
      <alignment horizontal="center" vertical="center"/>
    </xf>
    <xf numFmtId="165" fontId="0" fillId="0" borderId="16" xfId="0" applyNumberFormat="1" applyFont="1" applyFill="1" applyBorder="1" applyAlignment="1">
      <alignment horizontal="center" vertical="center"/>
    </xf>
    <xf numFmtId="0" fontId="0" fillId="0" borderId="38" xfId="0" applyFont="1" applyFill="1" applyBorder="1" applyAlignment="1">
      <alignment horizontal="center" vertical="center" wrapText="1"/>
    </xf>
    <xf numFmtId="0" fontId="2" fillId="0" borderId="36" xfId="0" applyFont="1" applyFill="1" applyBorder="1" applyAlignment="1">
      <alignment horizontal="center" vertical="center" wrapText="1"/>
    </xf>
    <xf numFmtId="0" fontId="2" fillId="0" borderId="38" xfId="0" applyFont="1" applyFill="1" applyBorder="1" applyAlignment="1">
      <alignment horizontal="center" vertical="center" wrapText="1"/>
    </xf>
    <xf numFmtId="0" fontId="0" fillId="0" borderId="46" xfId="0" applyFont="1" applyFill="1" applyBorder="1" applyAlignment="1">
      <alignment horizontal="center" vertical="center" wrapText="1"/>
    </xf>
    <xf numFmtId="165" fontId="0" fillId="0" borderId="11" xfId="0" applyNumberFormat="1" applyFont="1" applyFill="1" applyBorder="1" applyAlignment="1">
      <alignment horizontal="center" vertical="center" wrapText="1"/>
    </xf>
    <xf numFmtId="0" fontId="1" fillId="0" borderId="58" xfId="0" applyFont="1" applyFill="1" applyBorder="1" applyAlignment="1">
      <alignment horizontal="center" vertical="center"/>
    </xf>
    <xf numFmtId="0" fontId="1" fillId="0" borderId="59" xfId="0" applyFont="1" applyFill="1" applyBorder="1" applyAlignment="1">
      <alignment horizontal="center" vertical="center"/>
    </xf>
    <xf numFmtId="0" fontId="1" fillId="0" borderId="80" xfId="0" applyFont="1" applyFill="1" applyBorder="1" applyAlignment="1">
      <alignment horizontal="left" vertical="center"/>
    </xf>
    <xf numFmtId="0" fontId="1" fillId="0" borderId="78" xfId="0" applyFont="1" applyFill="1" applyBorder="1" applyAlignment="1">
      <alignment horizontal="left" vertical="center"/>
    </xf>
    <xf numFmtId="0" fontId="0" fillId="0" borderId="2" xfId="0" quotePrefix="1" applyBorder="1" applyAlignment="1">
      <alignment horizontal="left" vertical="center"/>
    </xf>
    <xf numFmtId="0" fontId="0" fillId="0" borderId="1" xfId="0" quotePrefix="1" applyBorder="1" applyAlignment="1">
      <alignment horizontal="left" vertical="center"/>
    </xf>
    <xf numFmtId="15" fontId="0" fillId="0" borderId="3" xfId="0" applyNumberFormat="1" applyFont="1" applyFill="1" applyBorder="1" applyAlignment="1">
      <alignment horizontal="center" vertical="center" wrapText="1"/>
    </xf>
    <xf numFmtId="15" fontId="0" fillId="0" borderId="2" xfId="0" applyNumberFormat="1" applyFont="1" applyFill="1" applyBorder="1" applyAlignment="1">
      <alignment horizontal="center" vertical="center" wrapText="1"/>
    </xf>
    <xf numFmtId="164" fontId="0" fillId="0" borderId="5" xfId="0" applyNumberFormat="1" applyFont="1" applyFill="1" applyBorder="1" applyAlignment="1">
      <alignment horizontal="center" vertical="center"/>
    </xf>
    <xf numFmtId="164" fontId="0" fillId="0" borderId="6" xfId="0" applyNumberFormat="1" applyFont="1" applyFill="1" applyBorder="1" applyAlignment="1">
      <alignment horizontal="center" vertical="center"/>
    </xf>
    <xf numFmtId="164" fontId="0" fillId="0" borderId="40" xfId="0" applyNumberFormat="1" applyFont="1" applyFill="1" applyBorder="1" applyAlignment="1">
      <alignment horizontal="center" vertical="center"/>
    </xf>
    <xf numFmtId="0" fontId="1" fillId="0" borderId="21" xfId="0" applyFont="1" applyFill="1" applyBorder="1" applyAlignment="1">
      <alignment horizontal="center" vertical="center"/>
    </xf>
    <xf numFmtId="0" fontId="1" fillId="0" borderId="22" xfId="0" applyFont="1" applyFill="1" applyBorder="1" applyAlignment="1">
      <alignment horizontal="center" vertical="center"/>
    </xf>
    <xf numFmtId="0" fontId="1" fillId="0" borderId="39" xfId="0" applyFont="1" applyFill="1" applyBorder="1" applyAlignment="1">
      <alignment horizontal="center" vertical="center"/>
    </xf>
    <xf numFmtId="15" fontId="0" fillId="0" borderId="4" xfId="0" applyNumberFormat="1" applyFont="1" applyFill="1" applyBorder="1" applyAlignment="1">
      <alignment horizontal="center" vertical="center" wrapText="1"/>
    </xf>
    <xf numFmtId="0" fontId="1" fillId="0" borderId="77" xfId="0" applyFont="1" applyFill="1" applyBorder="1" applyAlignment="1">
      <alignment horizontal="left" vertical="center"/>
    </xf>
    <xf numFmtId="0" fontId="0" fillId="0" borderId="10"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10"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8" xfId="0" applyFont="1" applyFill="1" applyBorder="1" applyAlignment="1">
      <alignment horizontal="center" vertical="center" wrapText="1"/>
    </xf>
    <xf numFmtId="15" fontId="0" fillId="0" borderId="5" xfId="0" applyNumberFormat="1" applyFont="1" applyFill="1" applyBorder="1" applyAlignment="1">
      <alignment horizontal="center" vertical="center" wrapText="1"/>
    </xf>
    <xf numFmtId="15" fontId="0" fillId="0" borderId="6" xfId="0" applyNumberFormat="1" applyFont="1" applyFill="1" applyBorder="1" applyAlignment="1">
      <alignment horizontal="center" vertical="center" wrapText="1"/>
    </xf>
    <xf numFmtId="15" fontId="0" fillId="0" borderId="40" xfId="0" applyNumberFormat="1" applyFont="1" applyFill="1" applyBorder="1" applyAlignment="1">
      <alignment horizontal="center" vertical="center" wrapText="1"/>
    </xf>
    <xf numFmtId="15" fontId="0" fillId="0" borderId="3" xfId="0" applyNumberFormat="1" applyBorder="1" applyAlignment="1">
      <alignment horizontal="center" vertical="center"/>
    </xf>
    <xf numFmtId="15" fontId="0" fillId="0" borderId="8" xfId="0" applyNumberFormat="1" applyBorder="1" applyAlignment="1">
      <alignment horizontal="center" vertical="center"/>
    </xf>
    <xf numFmtId="166" fontId="2" fillId="0" borderId="3" xfId="0" applyNumberFormat="1" applyFont="1" applyFill="1" applyBorder="1" applyAlignment="1">
      <alignment horizontal="center" vertical="center"/>
    </xf>
    <xf numFmtId="166" fontId="2" fillId="0" borderId="4" xfId="0" applyNumberFormat="1" applyFont="1" applyFill="1" applyBorder="1" applyAlignment="1">
      <alignment horizontal="center" vertical="center"/>
    </xf>
    <xf numFmtId="166" fontId="2" fillId="0" borderId="2" xfId="0" applyNumberFormat="1" applyFont="1" applyFill="1" applyBorder="1" applyAlignment="1">
      <alignment horizontal="center" vertical="center"/>
    </xf>
    <xf numFmtId="0" fontId="1" fillId="0" borderId="60" xfId="0" applyFont="1" applyFill="1" applyBorder="1" applyAlignment="1">
      <alignment horizontal="center" vertical="center"/>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1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15" fontId="0" fillId="0" borderId="21" xfId="0" applyNumberFormat="1" applyFont="1" applyFill="1" applyBorder="1" applyAlignment="1">
      <alignment horizontal="center" vertical="center" wrapText="1"/>
    </xf>
    <xf numFmtId="15" fontId="0" fillId="0" borderId="22" xfId="0" applyNumberFormat="1" applyFont="1" applyFill="1" applyBorder="1" applyAlignment="1">
      <alignment horizontal="center" vertical="center" wrapText="1"/>
    </xf>
    <xf numFmtId="15" fontId="0" fillId="0" borderId="39" xfId="0" applyNumberFormat="1" applyFont="1" applyFill="1" applyBorder="1" applyAlignment="1">
      <alignment horizontal="center" vertical="center" wrapText="1"/>
    </xf>
    <xf numFmtId="166" fontId="2" fillId="0" borderId="21" xfId="0" applyNumberFormat="1" applyFont="1" applyFill="1" applyBorder="1" applyAlignment="1">
      <alignment horizontal="center" vertical="center"/>
    </xf>
    <xf numFmtId="166" fontId="2" fillId="0" borderId="22" xfId="0" applyNumberFormat="1" applyFont="1" applyFill="1" applyBorder="1" applyAlignment="1">
      <alignment horizontal="center" vertical="center"/>
    </xf>
    <xf numFmtId="166" fontId="2" fillId="0" borderId="39" xfId="0" applyNumberFormat="1" applyFont="1" applyFill="1" applyBorder="1" applyAlignment="1">
      <alignment horizontal="center" vertical="center"/>
    </xf>
    <xf numFmtId="15" fontId="0" fillId="0" borderId="11" xfId="0" applyNumberFormat="1" applyFont="1" applyFill="1" applyBorder="1" applyAlignment="1">
      <alignment horizontal="center" vertical="center" wrapText="1"/>
    </xf>
    <xf numFmtId="15" fontId="0" fillId="0" borderId="34" xfId="0" applyNumberFormat="1" applyFont="1" applyFill="1" applyBorder="1" applyAlignment="1">
      <alignment horizontal="center" vertical="center" wrapText="1"/>
    </xf>
    <xf numFmtId="0" fontId="1" fillId="0" borderId="56" xfId="0" applyFont="1" applyFill="1" applyBorder="1" applyAlignment="1">
      <alignment horizontal="left" vertical="center"/>
    </xf>
    <xf numFmtId="0" fontId="1" fillId="0" borderId="9" xfId="0" applyFont="1" applyFill="1" applyBorder="1" applyAlignment="1">
      <alignment horizontal="left" vertical="center"/>
    </xf>
    <xf numFmtId="0" fontId="1" fillId="0" borderId="42" xfId="0" applyFont="1" applyFill="1" applyBorder="1" applyAlignment="1">
      <alignment horizontal="left" vertical="center"/>
    </xf>
    <xf numFmtId="15" fontId="0" fillId="0" borderId="8" xfId="0" applyNumberFormat="1" applyFont="1" applyFill="1" applyBorder="1" applyAlignment="1">
      <alignment horizontal="center" vertical="center" wrapText="1"/>
    </xf>
    <xf numFmtId="0" fontId="5" fillId="0" borderId="25" xfId="0" quotePrefix="1" applyFont="1" applyFill="1" applyBorder="1" applyAlignment="1">
      <alignment horizontal="left" vertical="center" wrapText="1"/>
    </xf>
    <xf numFmtId="0" fontId="5" fillId="0" borderId="24" xfId="0" quotePrefix="1" applyFont="1" applyFill="1" applyBorder="1" applyAlignment="1">
      <alignment horizontal="left" vertical="center" wrapText="1"/>
    </xf>
    <xf numFmtId="0" fontId="5" fillId="0" borderId="46" xfId="0" quotePrefix="1" applyFont="1" applyFill="1" applyBorder="1" applyAlignment="1">
      <alignment horizontal="left" vertical="center" wrapText="1"/>
    </xf>
    <xf numFmtId="0" fontId="5" fillId="0" borderId="77" xfId="0" applyFont="1" applyFill="1" applyBorder="1" applyAlignment="1">
      <alignment horizontal="left" vertical="center" wrapText="1"/>
    </xf>
    <xf numFmtId="0" fontId="5" fillId="0" borderId="80" xfId="0" applyFont="1" applyFill="1" applyBorder="1" applyAlignment="1">
      <alignment horizontal="left" vertical="center" wrapText="1"/>
    </xf>
    <xf numFmtId="0" fontId="5" fillId="0" borderId="78" xfId="0" applyFont="1" applyFill="1" applyBorder="1" applyAlignment="1">
      <alignment horizontal="left" vertical="center" wrapText="1"/>
    </xf>
    <xf numFmtId="0" fontId="5" fillId="0" borderId="80" xfId="0" applyFont="1" applyFill="1" applyBorder="1" applyAlignment="1">
      <alignment horizontal="left" vertical="center"/>
    </xf>
    <xf numFmtId="0" fontId="5" fillId="0" borderId="78" xfId="0" applyFont="1" applyFill="1" applyBorder="1" applyAlignment="1">
      <alignment horizontal="left" vertical="center"/>
    </xf>
    <xf numFmtId="15" fontId="0" fillId="0" borderId="1" xfId="0" applyNumberFormat="1" applyFont="1" applyFill="1" applyBorder="1" applyAlignment="1">
      <alignment horizontal="center" vertical="center" wrapText="1"/>
    </xf>
    <xf numFmtId="0" fontId="1" fillId="0" borderId="68" xfId="0" applyFont="1" applyFill="1" applyBorder="1" applyAlignment="1">
      <alignment horizontal="center" vertical="center"/>
    </xf>
    <xf numFmtId="0" fontId="0" fillId="0" borderId="28" xfId="0" applyFont="1" applyFill="1" applyBorder="1" applyAlignment="1">
      <alignment horizontal="center" vertical="center" wrapText="1"/>
    </xf>
    <xf numFmtId="0" fontId="1" fillId="0" borderId="62" xfId="0" applyFont="1" applyFill="1" applyBorder="1" applyAlignment="1">
      <alignment horizontal="left" vertical="center"/>
    </xf>
    <xf numFmtId="0" fontId="1" fillId="0" borderId="64" xfId="0" applyFont="1" applyFill="1" applyBorder="1" applyAlignment="1">
      <alignment horizontal="left" vertical="center"/>
    </xf>
    <xf numFmtId="0" fontId="5" fillId="0" borderId="29" xfId="0" applyFont="1" applyFill="1" applyBorder="1" applyAlignment="1">
      <alignment horizontal="left" vertical="center"/>
    </xf>
    <xf numFmtId="0" fontId="5" fillId="0" borderId="4" xfId="0" applyFont="1" applyFill="1" applyBorder="1" applyAlignment="1">
      <alignment horizontal="left" vertical="center"/>
    </xf>
    <xf numFmtId="0" fontId="5" fillId="0" borderId="36" xfId="0" applyFont="1" applyFill="1" applyBorder="1" applyAlignment="1">
      <alignment horizontal="left" vertical="center"/>
    </xf>
    <xf numFmtId="0" fontId="5" fillId="0" borderId="77" xfId="0" applyFont="1" applyFill="1" applyBorder="1" applyAlignment="1">
      <alignment horizontal="left" vertical="center"/>
    </xf>
    <xf numFmtId="0" fontId="2" fillId="0" borderId="3"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5" fillId="0" borderId="62" xfId="0" applyFont="1" applyFill="1" applyBorder="1" applyAlignment="1">
      <alignment horizontal="left" vertical="center"/>
    </xf>
    <xf numFmtId="0" fontId="5" fillId="0" borderId="10" xfId="0" applyFont="1" applyFill="1" applyBorder="1" applyAlignment="1">
      <alignment horizontal="left" vertical="center"/>
    </xf>
    <xf numFmtId="0" fontId="5" fillId="0" borderId="35" xfId="0" applyFont="1" applyFill="1" applyBorder="1" applyAlignment="1">
      <alignment horizontal="left" vertical="center"/>
    </xf>
    <xf numFmtId="0" fontId="1" fillId="0" borderId="101" xfId="0" applyFont="1" applyFill="1" applyBorder="1" applyAlignment="1">
      <alignment horizontal="left" vertical="center" wrapText="1"/>
    </xf>
    <xf numFmtId="0" fontId="1" fillId="0" borderId="20" xfId="0" applyFont="1" applyFill="1" applyBorder="1" applyAlignment="1">
      <alignment horizontal="left" vertical="center" wrapText="1"/>
    </xf>
    <xf numFmtId="0" fontId="1" fillId="0" borderId="48" xfId="0" applyFont="1" applyFill="1" applyBorder="1" applyAlignment="1">
      <alignment horizontal="left" vertical="center" wrapText="1"/>
    </xf>
    <xf numFmtId="166" fontId="2" fillId="0" borderId="25" xfId="0" applyNumberFormat="1" applyFont="1" applyFill="1" applyBorder="1" applyAlignment="1">
      <alignment horizontal="center" vertical="center"/>
    </xf>
    <xf numFmtId="166" fontId="2" fillId="0" borderId="24" xfId="0" applyNumberFormat="1" applyFont="1" applyFill="1" applyBorder="1" applyAlignment="1">
      <alignment horizontal="center" vertical="center"/>
    </xf>
    <xf numFmtId="166" fontId="2" fillId="0" borderId="46" xfId="0" applyNumberFormat="1" applyFont="1" applyFill="1" applyBorder="1" applyAlignment="1">
      <alignment horizontal="center" vertical="center"/>
    </xf>
    <xf numFmtId="164" fontId="2" fillId="0" borderId="5" xfId="0" applyNumberFormat="1" applyFont="1" applyFill="1" applyBorder="1" applyAlignment="1">
      <alignment horizontal="center" vertical="center"/>
    </xf>
    <xf numFmtId="164" fontId="2" fillId="0" borderId="6" xfId="0" applyNumberFormat="1" applyFont="1" applyFill="1" applyBorder="1" applyAlignment="1">
      <alignment horizontal="center" vertical="center"/>
    </xf>
    <xf numFmtId="164" fontId="2" fillId="0" borderId="40" xfId="0" applyNumberFormat="1" applyFont="1" applyFill="1" applyBorder="1" applyAlignment="1">
      <alignment horizontal="center" vertical="center"/>
    </xf>
    <xf numFmtId="164" fontId="2" fillId="0" borderId="3" xfId="0" applyNumberFormat="1" applyFont="1" applyFill="1" applyBorder="1" applyAlignment="1">
      <alignment horizontal="center" vertical="center"/>
    </xf>
    <xf numFmtId="164" fontId="2" fillId="0" borderId="4" xfId="0" applyNumberFormat="1" applyFont="1" applyFill="1" applyBorder="1" applyAlignment="1">
      <alignment horizontal="center" vertical="center"/>
    </xf>
    <xf numFmtId="164" fontId="2" fillId="0" borderId="2" xfId="0" applyNumberFormat="1" applyFont="1" applyFill="1" applyBorder="1" applyAlignment="1">
      <alignment horizontal="center" vertical="center"/>
    </xf>
    <xf numFmtId="15" fontId="0" fillId="0" borderId="38" xfId="0" applyNumberFormat="1" applyFont="1" applyFill="1" applyBorder="1" applyAlignment="1">
      <alignment horizontal="center" vertical="center" wrapText="1"/>
    </xf>
    <xf numFmtId="0" fontId="1" fillId="0" borderId="104" xfId="0" applyFont="1" applyFill="1" applyBorder="1" applyAlignment="1">
      <alignment horizontal="left" vertical="center" wrapText="1"/>
    </xf>
    <xf numFmtId="0" fontId="1" fillId="0" borderId="103" xfId="0" applyFont="1" applyFill="1" applyBorder="1" applyAlignment="1">
      <alignment horizontal="left" vertical="center" wrapText="1"/>
    </xf>
    <xf numFmtId="0" fontId="1" fillId="0" borderId="105" xfId="0" applyFont="1" applyFill="1" applyBorder="1" applyAlignment="1">
      <alignment horizontal="left" vertical="center" wrapText="1"/>
    </xf>
    <xf numFmtId="0" fontId="0" fillId="0" borderId="3"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2" fillId="0" borderId="3" xfId="0" applyFont="1" applyFill="1" applyBorder="1" applyAlignment="1">
      <alignment horizontal="center" vertical="center"/>
    </xf>
    <xf numFmtId="0" fontId="2" fillId="0" borderId="2" xfId="0" applyFont="1" applyFill="1" applyBorder="1" applyAlignment="1">
      <alignment horizontal="center" vertical="center"/>
    </xf>
    <xf numFmtId="165" fontId="0" fillId="0" borderId="4" xfId="0" applyNumberFormat="1" applyFont="1" applyFill="1" applyBorder="1" applyAlignment="1">
      <alignment horizontal="center" vertical="center" wrapText="1"/>
    </xf>
    <xf numFmtId="165" fontId="0" fillId="0" borderId="2" xfId="0" applyNumberFormat="1" applyFont="1" applyFill="1" applyBorder="1" applyAlignment="1">
      <alignment horizontal="center" vertical="center" wrapText="1"/>
    </xf>
    <xf numFmtId="165" fontId="0" fillId="0" borderId="3" xfId="0" applyNumberFormat="1" applyFont="1" applyFill="1" applyBorder="1" applyAlignment="1">
      <alignment horizontal="center" vertical="center" wrapText="1"/>
    </xf>
    <xf numFmtId="166" fontId="2" fillId="0" borderId="5" xfId="0" applyNumberFormat="1" applyFont="1" applyFill="1" applyBorder="1" applyAlignment="1">
      <alignment horizontal="center" vertical="center"/>
    </xf>
    <xf numFmtId="166" fontId="2" fillId="0" borderId="6" xfId="0" applyNumberFormat="1" applyFont="1" applyFill="1" applyBorder="1" applyAlignment="1">
      <alignment horizontal="center" vertical="center"/>
    </xf>
    <xf numFmtId="166" fontId="2" fillId="0" borderId="40" xfId="0" applyNumberFormat="1" applyFont="1" applyFill="1" applyBorder="1" applyAlignment="1">
      <alignment horizontal="center" vertical="center"/>
    </xf>
    <xf numFmtId="166" fontId="2" fillId="0" borderId="11" xfId="0" applyNumberFormat="1" applyFont="1" applyFill="1" applyBorder="1" applyAlignment="1">
      <alignment horizontal="center" vertical="center"/>
    </xf>
    <xf numFmtId="166" fontId="2" fillId="0" borderId="34" xfId="0" applyNumberFormat="1" applyFont="1" applyFill="1" applyBorder="1" applyAlignment="1">
      <alignment horizontal="center" vertical="center"/>
    </xf>
    <xf numFmtId="0" fontId="0" fillId="4" borderId="1" xfId="0" applyFill="1" applyBorder="1" applyAlignment="1">
      <alignment horizontal="center" vertical="center"/>
    </xf>
    <xf numFmtId="0" fontId="0" fillId="4" borderId="18" xfId="0" applyFill="1" applyBorder="1" applyAlignment="1">
      <alignment horizontal="center" vertical="center"/>
    </xf>
    <xf numFmtId="0" fontId="0" fillId="4" borderId="1" xfId="0" applyFill="1" applyBorder="1" applyAlignment="1">
      <alignment horizontal="center" vertical="center" wrapText="1"/>
    </xf>
    <xf numFmtId="0" fontId="0" fillId="4" borderId="18" xfId="0" applyFill="1" applyBorder="1" applyAlignment="1">
      <alignment horizontal="center" vertical="center" wrapText="1"/>
    </xf>
    <xf numFmtId="166" fontId="2" fillId="4" borderId="1" xfId="0" applyNumberFormat="1" applyFont="1" applyFill="1" applyBorder="1" applyAlignment="1">
      <alignment horizontal="center" vertical="center"/>
    </xf>
    <xf numFmtId="166" fontId="2" fillId="4" borderId="18" xfId="0" applyNumberFormat="1" applyFont="1" applyFill="1" applyBorder="1" applyAlignment="1">
      <alignment horizontal="center" vertical="center"/>
    </xf>
    <xf numFmtId="0" fontId="1" fillId="4" borderId="58" xfId="0" applyFont="1" applyFill="1" applyBorder="1" applyAlignment="1">
      <alignment horizontal="center" vertical="center"/>
    </xf>
    <xf numFmtId="0" fontId="1" fillId="4" borderId="59" xfId="0" applyFont="1" applyFill="1" applyBorder="1" applyAlignment="1">
      <alignment horizontal="center" vertical="center"/>
    </xf>
    <xf numFmtId="0" fontId="1" fillId="4" borderId="68" xfId="0" applyFont="1" applyFill="1" applyBorder="1" applyAlignment="1">
      <alignment horizontal="center" vertical="center"/>
    </xf>
    <xf numFmtId="0" fontId="1" fillId="4" borderId="87" xfId="0" applyFont="1" applyFill="1" applyBorder="1" applyAlignment="1">
      <alignment horizontal="left" vertical="center" wrapText="1"/>
    </xf>
    <xf numFmtId="0" fontId="1" fillId="4" borderId="80" xfId="0" applyFont="1" applyFill="1" applyBorder="1" applyAlignment="1">
      <alignment horizontal="left" vertical="center" wrapText="1"/>
    </xf>
    <xf numFmtId="0" fontId="1" fillId="4" borderId="78" xfId="0" applyFont="1" applyFill="1" applyBorder="1" applyAlignment="1">
      <alignment horizontal="left" vertical="center" wrapText="1"/>
    </xf>
    <xf numFmtId="0" fontId="1" fillId="4" borderId="75" xfId="0" applyFont="1" applyFill="1" applyBorder="1" applyAlignment="1">
      <alignment horizontal="center" vertical="center" wrapText="1"/>
    </xf>
    <xf numFmtId="0" fontId="1" fillId="4" borderId="59" xfId="0" applyFont="1" applyFill="1" applyBorder="1" applyAlignment="1">
      <alignment horizontal="center" vertical="center" wrapText="1"/>
    </xf>
    <xf numFmtId="0" fontId="1" fillId="4" borderId="60" xfId="0" applyFont="1" applyFill="1" applyBorder="1" applyAlignment="1">
      <alignment horizontal="center" vertical="center" wrapText="1"/>
    </xf>
    <xf numFmtId="0" fontId="1" fillId="4" borderId="77" xfId="0" applyFont="1" applyFill="1" applyBorder="1" applyAlignment="1">
      <alignment horizontal="left" vertical="center"/>
    </xf>
    <xf numFmtId="0" fontId="1" fillId="4" borderId="80" xfId="0" applyFont="1" applyFill="1" applyBorder="1" applyAlignment="1">
      <alignment horizontal="left" vertical="center"/>
    </xf>
    <xf numFmtId="0" fontId="1" fillId="4" borderId="90" xfId="0" applyFont="1" applyFill="1" applyBorder="1" applyAlignment="1">
      <alignment horizontal="left"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8" xfId="0" applyFont="1" applyFill="1" applyBorder="1" applyAlignment="1">
      <alignment horizontal="center" vertical="center"/>
    </xf>
    <xf numFmtId="0" fontId="0" fillId="4" borderId="32" xfId="0" applyFill="1" applyBorder="1" applyAlignment="1">
      <alignment horizontal="center" vertical="center" wrapText="1"/>
    </xf>
    <xf numFmtId="0" fontId="0" fillId="4" borderId="4" xfId="0" applyFill="1" applyBorder="1" applyAlignment="1">
      <alignment horizontal="center" vertical="center" wrapText="1"/>
    </xf>
    <xf numFmtId="0" fontId="0" fillId="4" borderId="8" xfId="0" applyFill="1" applyBorder="1" applyAlignment="1">
      <alignment horizontal="center" vertical="center" wrapText="1"/>
    </xf>
    <xf numFmtId="166" fontId="2" fillId="4" borderId="3" xfId="0" applyNumberFormat="1" applyFont="1" applyFill="1" applyBorder="1" applyAlignment="1">
      <alignment horizontal="center" vertical="center"/>
    </xf>
    <xf numFmtId="166" fontId="2" fillId="4" borderId="4" xfId="0" applyNumberFormat="1" applyFont="1" applyFill="1" applyBorder="1" applyAlignment="1">
      <alignment horizontal="center" vertical="center"/>
    </xf>
    <xf numFmtId="166" fontId="2" fillId="4" borderId="8" xfId="0" applyNumberFormat="1" applyFont="1" applyFill="1" applyBorder="1" applyAlignment="1">
      <alignment horizontal="center" vertical="center"/>
    </xf>
    <xf numFmtId="0" fontId="1" fillId="4" borderId="30" xfId="0" applyFont="1" applyFill="1" applyBorder="1" applyAlignment="1">
      <alignment horizontal="left" vertical="center"/>
    </xf>
    <xf numFmtId="0" fontId="1" fillId="4" borderId="31" xfId="0" applyFont="1" applyFill="1" applyBorder="1" applyAlignment="1">
      <alignment horizontal="left" vertical="center"/>
    </xf>
    <xf numFmtId="0" fontId="0" fillId="4" borderId="11" xfId="0" applyFont="1" applyFill="1" applyBorder="1" applyAlignment="1">
      <alignment horizontal="center" vertical="center"/>
    </xf>
    <xf numFmtId="0" fontId="0" fillId="4" borderId="7" xfId="0" applyFont="1" applyFill="1" applyBorder="1" applyAlignment="1">
      <alignment horizontal="center" vertical="center"/>
    </xf>
    <xf numFmtId="0" fontId="0" fillId="4" borderId="11" xfId="0" applyFont="1" applyFill="1" applyBorder="1" applyAlignment="1">
      <alignment horizontal="center" vertical="center" wrapText="1"/>
    </xf>
    <xf numFmtId="0" fontId="0" fillId="4" borderId="7" xfId="0" applyFont="1" applyFill="1" applyBorder="1" applyAlignment="1">
      <alignment horizontal="center" vertical="center" wrapText="1"/>
    </xf>
    <xf numFmtId="0" fontId="1" fillId="4" borderId="27" xfId="0" applyFont="1" applyFill="1" applyBorder="1" applyAlignment="1">
      <alignment horizontal="left" vertical="center"/>
    </xf>
    <xf numFmtId="0" fontId="0" fillId="4" borderId="1" xfId="0" applyFont="1" applyFill="1" applyBorder="1" applyAlignment="1">
      <alignment horizontal="center" vertical="center"/>
    </xf>
    <xf numFmtId="0" fontId="0" fillId="4" borderId="1" xfId="0" applyFont="1" applyFill="1" applyBorder="1" applyAlignment="1">
      <alignment horizontal="center" vertical="center" wrapText="1"/>
    </xf>
    <xf numFmtId="15" fontId="0" fillId="4" borderId="1" xfId="0" applyNumberFormat="1" applyFont="1" applyFill="1" applyBorder="1" applyAlignment="1">
      <alignment horizontal="center" vertical="center" wrapText="1"/>
    </xf>
    <xf numFmtId="15" fontId="0" fillId="4" borderId="16" xfId="0" applyNumberFormat="1" applyFont="1" applyFill="1" applyBorder="1" applyAlignment="1">
      <alignment horizontal="center" vertical="center" wrapText="1"/>
    </xf>
    <xf numFmtId="0" fontId="1" fillId="4" borderId="1" xfId="0" applyFont="1" applyFill="1" applyBorder="1" applyAlignment="1">
      <alignment horizontal="center" vertical="center"/>
    </xf>
    <xf numFmtId="0" fontId="1" fillId="4" borderId="16" xfId="0" applyFont="1" applyFill="1" applyBorder="1" applyAlignment="1">
      <alignment horizontal="center" vertical="center"/>
    </xf>
    <xf numFmtId="0" fontId="1" fillId="4" borderId="22" xfId="0" applyFont="1" applyFill="1" applyBorder="1" applyAlignment="1">
      <alignment horizontal="left"/>
    </xf>
    <xf numFmtId="0" fontId="1" fillId="4" borderId="39" xfId="0" applyFont="1" applyFill="1" applyBorder="1" applyAlignment="1">
      <alignment horizontal="left"/>
    </xf>
    <xf numFmtId="0" fontId="0" fillId="4" borderId="2" xfId="0" applyFont="1" applyFill="1" applyBorder="1" applyAlignment="1">
      <alignment horizontal="center" vertical="center"/>
    </xf>
    <xf numFmtId="0" fontId="0" fillId="4" borderId="2" xfId="0" applyFont="1" applyFill="1" applyBorder="1" applyAlignment="1">
      <alignment horizontal="center" vertical="center" wrapText="1"/>
    </xf>
    <xf numFmtId="0" fontId="0" fillId="4" borderId="38" xfId="0" applyFill="1" applyBorder="1" applyAlignment="1">
      <alignment horizontal="center" vertical="center" wrapText="1"/>
    </xf>
    <xf numFmtId="0" fontId="0" fillId="4" borderId="16" xfId="0" applyFill="1" applyBorder="1" applyAlignment="1">
      <alignment horizontal="center" vertical="center" wrapText="1"/>
    </xf>
    <xf numFmtId="0" fontId="1" fillId="4" borderId="29" xfId="0" applyFont="1" applyFill="1" applyBorder="1" applyAlignment="1">
      <alignment horizontal="left" vertical="center"/>
    </xf>
    <xf numFmtId="0" fontId="5" fillId="4" borderId="62" xfId="0" applyFont="1" applyFill="1" applyBorder="1" applyAlignment="1">
      <alignment horizontal="left" vertical="center" wrapText="1"/>
    </xf>
    <xf numFmtId="0" fontId="5" fillId="4" borderId="29" xfId="0" applyFont="1" applyFill="1" applyBorder="1" applyAlignment="1">
      <alignment horizontal="left" vertical="center" wrapText="1"/>
    </xf>
    <xf numFmtId="0" fontId="5" fillId="4" borderId="23" xfId="0" applyFont="1" applyFill="1" applyBorder="1" applyAlignment="1">
      <alignment horizontal="left" vertical="center" wrapText="1"/>
    </xf>
    <xf numFmtId="0" fontId="2" fillId="4" borderId="10"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1" fillId="4" borderId="60" xfId="0" applyFont="1" applyFill="1" applyBorder="1" applyAlignment="1">
      <alignment horizontal="center" vertical="center"/>
    </xf>
    <xf numFmtId="0" fontId="1" fillId="4" borderId="1" xfId="0" applyFont="1" applyFill="1" applyBorder="1" applyAlignment="1">
      <alignment horizontal="left" vertical="center"/>
    </xf>
    <xf numFmtId="0" fontId="1" fillId="4" borderId="16" xfId="0" applyFont="1" applyFill="1" applyBorder="1" applyAlignment="1">
      <alignment horizontal="left" vertical="center"/>
    </xf>
    <xf numFmtId="0" fontId="0" fillId="4" borderId="7" xfId="0" applyFill="1" applyBorder="1" applyAlignment="1">
      <alignment horizontal="center" vertical="center"/>
    </xf>
    <xf numFmtId="0" fontId="0" fillId="4" borderId="7" xfId="0" applyFill="1" applyBorder="1" applyAlignment="1">
      <alignment horizontal="center" vertical="center" wrapText="1"/>
    </xf>
    <xf numFmtId="0" fontId="1" fillId="4" borderId="81" xfId="0" applyFont="1" applyFill="1" applyBorder="1" applyAlignment="1">
      <alignment horizontal="left" vertical="center"/>
    </xf>
    <xf numFmtId="0" fontId="1" fillId="4" borderId="23" xfId="0" applyFont="1" applyFill="1" applyBorder="1" applyAlignment="1">
      <alignment horizontal="left" vertical="center"/>
    </xf>
    <xf numFmtId="0" fontId="2" fillId="4" borderId="35" xfId="0" applyFont="1" applyFill="1" applyBorder="1" applyAlignment="1">
      <alignment horizontal="center" vertical="center" wrapText="1"/>
    </xf>
    <xf numFmtId="0" fontId="2" fillId="4" borderId="44"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4" borderId="11" xfId="0" applyFill="1" applyBorder="1" applyAlignment="1">
      <alignment horizontal="center" vertical="center"/>
    </xf>
    <xf numFmtId="0" fontId="1" fillId="4" borderId="62" xfId="0" applyFont="1" applyFill="1" applyBorder="1" applyAlignment="1">
      <alignment horizontal="left" vertical="center"/>
    </xf>
    <xf numFmtId="0" fontId="2" fillId="4" borderId="18" xfId="0" applyFont="1" applyFill="1" applyBorder="1" applyAlignment="1">
      <alignment horizontal="center" vertical="center" wrapText="1"/>
    </xf>
    <xf numFmtId="15" fontId="0" fillId="4" borderId="2" xfId="0" applyNumberFormat="1" applyFont="1" applyFill="1" applyBorder="1" applyAlignment="1">
      <alignment horizontal="center" vertical="center" wrapText="1"/>
    </xf>
    <xf numFmtId="15" fontId="0" fillId="4" borderId="38" xfId="0" applyNumberFormat="1" applyFont="1" applyFill="1" applyBorder="1" applyAlignment="1">
      <alignment horizontal="center" vertical="center" wrapText="1"/>
    </xf>
    <xf numFmtId="0" fontId="2" fillId="4" borderId="32" xfId="0" applyFont="1" applyFill="1" applyBorder="1" applyAlignment="1">
      <alignment horizontal="center" vertical="center" wrapText="1"/>
    </xf>
    <xf numFmtId="15" fontId="0" fillId="4" borderId="99" xfId="0" applyNumberFormat="1" applyFont="1" applyFill="1" applyBorder="1" applyAlignment="1">
      <alignment horizontal="center" vertical="center" wrapText="1"/>
    </xf>
    <xf numFmtId="15" fontId="0" fillId="4" borderId="100" xfId="0" applyNumberFormat="1" applyFont="1" applyFill="1" applyBorder="1" applyAlignment="1">
      <alignment horizontal="center" vertical="center" wrapText="1"/>
    </xf>
    <xf numFmtId="15" fontId="0" fillId="4" borderId="89" xfId="0" applyNumberFormat="1" applyFont="1" applyFill="1" applyBorder="1" applyAlignment="1">
      <alignment horizontal="center" vertical="center" wrapText="1"/>
    </xf>
    <xf numFmtId="0" fontId="1" fillId="4" borderId="78" xfId="0" applyFont="1" applyFill="1" applyBorder="1" applyAlignment="1">
      <alignment horizontal="left" vertical="center"/>
    </xf>
    <xf numFmtId="15" fontId="0" fillId="4" borderId="21" xfId="0" applyNumberFormat="1" applyFont="1" applyFill="1" applyBorder="1" applyAlignment="1">
      <alignment horizontal="center" vertical="center" wrapText="1"/>
    </xf>
    <xf numFmtId="15" fontId="0" fillId="4" borderId="22" xfId="0" applyNumberFormat="1" applyFont="1" applyFill="1" applyBorder="1" applyAlignment="1">
      <alignment horizontal="center" vertical="center" wrapText="1"/>
    </xf>
    <xf numFmtId="15" fontId="0" fillId="4" borderId="39" xfId="0" applyNumberFormat="1" applyFont="1" applyFill="1" applyBorder="1" applyAlignment="1">
      <alignment horizontal="center" vertical="center" wrapText="1"/>
    </xf>
    <xf numFmtId="0" fontId="5" fillId="4" borderId="62" xfId="0" applyFont="1" applyFill="1" applyBorder="1" applyAlignment="1">
      <alignment horizontal="left" vertical="center"/>
    </xf>
    <xf numFmtId="0" fontId="5" fillId="4" borderId="23" xfId="0" applyFont="1" applyFill="1" applyBorder="1" applyAlignment="1">
      <alignment horizontal="left" vertical="center"/>
    </xf>
    <xf numFmtId="0" fontId="5" fillId="4" borderId="11" xfId="0" applyFont="1" applyFill="1" applyBorder="1" applyAlignment="1">
      <alignment horizontal="center" vertical="center"/>
    </xf>
    <xf numFmtId="0" fontId="5" fillId="4" borderId="34" xfId="0" applyFont="1" applyFill="1" applyBorder="1" applyAlignment="1">
      <alignment horizontal="center" vertical="center"/>
    </xf>
    <xf numFmtId="0" fontId="5" fillId="4" borderId="29" xfId="0" applyFont="1" applyFill="1" applyBorder="1" applyAlignment="1">
      <alignment horizontal="left" vertical="center"/>
    </xf>
    <xf numFmtId="0" fontId="2" fillId="4" borderId="10" xfId="0" applyFont="1" applyFill="1" applyBorder="1" applyAlignment="1">
      <alignment horizontal="center" vertical="center"/>
    </xf>
    <xf numFmtId="0" fontId="2" fillId="4" borderId="2" xfId="0" applyFont="1" applyFill="1" applyBorder="1" applyAlignment="1">
      <alignment horizontal="center" vertical="center"/>
    </xf>
    <xf numFmtId="166" fontId="2" fillId="4" borderId="16" xfId="0" applyNumberFormat="1" applyFont="1" applyFill="1" applyBorder="1" applyAlignment="1">
      <alignment horizontal="center" vertical="center"/>
    </xf>
    <xf numFmtId="0" fontId="5" fillId="4" borderId="82" xfId="0" applyFont="1" applyFill="1" applyBorder="1" applyAlignment="1">
      <alignment horizontal="left" vertical="center"/>
    </xf>
    <xf numFmtId="0" fontId="5" fillId="4" borderId="15" xfId="0" applyFont="1" applyFill="1" applyBorder="1" applyAlignment="1">
      <alignment horizontal="left" vertical="center"/>
    </xf>
    <xf numFmtId="0" fontId="5" fillId="4" borderId="83" xfId="0" applyFont="1" applyFill="1" applyBorder="1" applyAlignment="1">
      <alignment horizontal="left" vertical="center"/>
    </xf>
    <xf numFmtId="0" fontId="2" fillId="4" borderId="1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11" xfId="0" applyFont="1" applyFill="1" applyBorder="1" applyAlignment="1">
      <alignment horizontal="center" vertical="center" wrapText="1"/>
    </xf>
    <xf numFmtId="164" fontId="2" fillId="4" borderId="11" xfId="0" applyNumberFormat="1" applyFont="1" applyFill="1" applyBorder="1" applyAlignment="1">
      <alignment horizontal="center" vertical="center"/>
    </xf>
    <xf numFmtId="164" fontId="2" fillId="4" borderId="34" xfId="0" applyNumberFormat="1" applyFont="1" applyFill="1" applyBorder="1" applyAlignment="1">
      <alignment horizontal="center" vertical="center"/>
    </xf>
    <xf numFmtId="164" fontId="2" fillId="4" borderId="1" xfId="0" applyNumberFormat="1" applyFont="1" applyFill="1" applyBorder="1" applyAlignment="1">
      <alignment horizontal="center" vertical="center"/>
    </xf>
    <xf numFmtId="0" fontId="2" fillId="4" borderId="16" xfId="0" applyFont="1" applyFill="1" applyBorder="1" applyAlignment="1">
      <alignment horizontal="center" vertical="center" wrapText="1"/>
    </xf>
    <xf numFmtId="0" fontId="1" fillId="4" borderId="75" xfId="0" applyFont="1" applyFill="1" applyBorder="1" applyAlignment="1">
      <alignment horizontal="center" vertical="center"/>
    </xf>
    <xf numFmtId="0" fontId="1" fillId="4" borderId="0" xfId="0" applyFont="1" applyFill="1" applyBorder="1" applyAlignment="1">
      <alignment horizontal="left" vertical="center"/>
    </xf>
    <xf numFmtId="0" fontId="1" fillId="4" borderId="95" xfId="0" applyFont="1" applyFill="1" applyBorder="1" applyAlignment="1">
      <alignment horizontal="left" vertical="center"/>
    </xf>
    <xf numFmtId="0" fontId="0" fillId="4" borderId="28" xfId="0" applyFill="1" applyBorder="1" applyAlignment="1">
      <alignment horizontal="center" vertical="center" wrapText="1"/>
    </xf>
    <xf numFmtId="0" fontId="5" fillId="4" borderId="64" xfId="0" applyFont="1" applyFill="1" applyBorder="1" applyAlignment="1">
      <alignment horizontal="left" vertical="center"/>
    </xf>
    <xf numFmtId="0" fontId="0" fillId="4" borderId="10" xfId="0" applyFont="1" applyFill="1" applyBorder="1" applyAlignment="1">
      <alignment horizontal="center" vertical="center"/>
    </xf>
    <xf numFmtId="0" fontId="0" fillId="4" borderId="4" xfId="0" applyFont="1" applyFill="1" applyBorder="1" applyAlignment="1">
      <alignment horizontal="center" vertical="center"/>
    </xf>
    <xf numFmtId="0" fontId="0" fillId="4" borderId="72" xfId="0" applyFont="1" applyFill="1" applyBorder="1" applyAlignment="1">
      <alignment horizontal="center" vertical="center" wrapText="1"/>
    </xf>
    <xf numFmtId="0" fontId="0" fillId="4" borderId="0" xfId="0" applyFont="1" applyFill="1" applyBorder="1" applyAlignment="1">
      <alignment horizontal="center" vertical="center" wrapText="1"/>
    </xf>
    <xf numFmtId="0" fontId="0" fillId="4" borderId="95" xfId="0" applyFont="1" applyFill="1" applyBorder="1" applyAlignment="1">
      <alignment horizontal="center" vertical="center" wrapText="1"/>
    </xf>
    <xf numFmtId="0" fontId="5" fillId="4" borderId="30" xfId="0" applyFont="1" applyFill="1" applyBorder="1" applyAlignment="1">
      <alignment horizontal="left" vertical="center"/>
    </xf>
    <xf numFmtId="0" fontId="5" fillId="4" borderId="31" xfId="0" applyFont="1" applyFill="1" applyBorder="1" applyAlignment="1">
      <alignment horizontal="left" vertical="center"/>
    </xf>
    <xf numFmtId="0" fontId="2" fillId="4" borderId="7" xfId="0" applyFont="1" applyFill="1" applyBorder="1" applyAlignment="1">
      <alignment horizontal="center" vertical="center"/>
    </xf>
    <xf numFmtId="0" fontId="5" fillId="4" borderId="77" xfId="0" applyFont="1" applyFill="1" applyBorder="1" applyAlignment="1">
      <alignment horizontal="left" vertical="center"/>
    </xf>
    <xf numFmtId="0" fontId="5" fillId="4" borderId="90" xfId="0" applyFont="1" applyFill="1" applyBorder="1" applyAlignment="1">
      <alignment horizontal="left" vertical="center"/>
    </xf>
    <xf numFmtId="0" fontId="2" fillId="4" borderId="28" xfId="0" applyFont="1" applyFill="1" applyBorder="1" applyAlignment="1">
      <alignment horizontal="center" vertical="center" wrapText="1"/>
    </xf>
    <xf numFmtId="0" fontId="5" fillId="4" borderId="21" xfId="0" applyFont="1" applyFill="1" applyBorder="1" applyAlignment="1">
      <alignment horizontal="center" vertical="center"/>
    </xf>
    <xf numFmtId="0" fontId="5" fillId="4" borderId="22" xfId="0" applyFont="1" applyFill="1" applyBorder="1" applyAlignment="1">
      <alignment horizontal="center" vertical="center"/>
    </xf>
    <xf numFmtId="0" fontId="5" fillId="4" borderId="39"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46" xfId="0" applyFont="1" applyFill="1" applyBorder="1" applyAlignment="1">
      <alignment horizontal="center" vertical="center"/>
    </xf>
    <xf numFmtId="0" fontId="0" fillId="4" borderId="43" xfId="0" applyFont="1" applyFill="1" applyBorder="1" applyAlignment="1">
      <alignment horizontal="center" vertical="center" wrapText="1"/>
    </xf>
    <xf numFmtId="0" fontId="0" fillId="4" borderId="38" xfId="0" applyFont="1" applyFill="1" applyBorder="1" applyAlignment="1">
      <alignment horizontal="center" vertical="center" wrapText="1"/>
    </xf>
    <xf numFmtId="0" fontId="0" fillId="4" borderId="11" xfId="0" applyFont="1" applyFill="1" applyBorder="1" applyAlignment="1">
      <alignment horizontal="center"/>
    </xf>
    <xf numFmtId="0" fontId="0" fillId="4" borderId="34" xfId="0" applyFont="1" applyFill="1" applyBorder="1" applyAlignment="1">
      <alignment horizontal="center"/>
    </xf>
    <xf numFmtId="0" fontId="0" fillId="4" borderId="1" xfId="0" quotePrefix="1" applyFont="1" applyFill="1" applyBorder="1" applyAlignment="1">
      <alignment horizontal="center" vertical="center" wrapText="1"/>
    </xf>
    <xf numFmtId="164" fontId="0" fillId="4" borderId="1" xfId="0" applyNumberFormat="1" applyFont="1" applyFill="1" applyBorder="1" applyAlignment="1">
      <alignment horizontal="center" vertical="center"/>
    </xf>
    <xf numFmtId="164" fontId="0" fillId="4" borderId="16" xfId="0" applyNumberFormat="1" applyFont="1" applyFill="1" applyBorder="1" applyAlignment="1">
      <alignment horizontal="center" vertical="center"/>
    </xf>
    <xf numFmtId="0" fontId="0" fillId="4" borderId="10" xfId="0" applyFill="1" applyBorder="1" applyAlignment="1">
      <alignment horizontal="center" vertical="center" wrapText="1"/>
    </xf>
    <xf numFmtId="0" fontId="1" fillId="4" borderId="62" xfId="0" quotePrefix="1" applyFont="1" applyFill="1" applyBorder="1" applyAlignment="1">
      <alignment horizontal="left" vertical="center" wrapText="1"/>
    </xf>
    <xf numFmtId="0" fontId="1" fillId="4" borderId="29" xfId="0" quotePrefix="1" applyFont="1" applyFill="1" applyBorder="1" applyAlignment="1">
      <alignment horizontal="left" vertical="center" wrapText="1"/>
    </xf>
    <xf numFmtId="0" fontId="0" fillId="4" borderId="16" xfId="0" applyFont="1" applyFill="1" applyBorder="1" applyAlignment="1">
      <alignment horizontal="center" vertical="center" wrapText="1"/>
    </xf>
    <xf numFmtId="0" fontId="0" fillId="4" borderId="3" xfId="0" applyFont="1" applyFill="1" applyBorder="1" applyAlignment="1">
      <alignment horizontal="center" vertical="center" wrapText="1"/>
    </xf>
    <xf numFmtId="0" fontId="0" fillId="4" borderId="8" xfId="0" applyFont="1" applyFill="1" applyBorder="1" applyAlignment="1">
      <alignment horizontal="center" vertical="center" wrapText="1"/>
    </xf>
    <xf numFmtId="0" fontId="1" fillId="4" borderId="10" xfId="0" applyFont="1" applyFill="1" applyBorder="1" applyAlignment="1">
      <alignment horizontal="left" vertical="center"/>
    </xf>
    <xf numFmtId="0" fontId="1" fillId="4" borderId="35" xfId="0" applyFont="1" applyFill="1" applyBorder="1" applyAlignment="1">
      <alignment horizontal="left" vertical="center"/>
    </xf>
    <xf numFmtId="0" fontId="0" fillId="4" borderId="11" xfId="0" quotePrefix="1" applyFont="1" applyFill="1" applyBorder="1" applyAlignment="1">
      <alignment horizontal="center" vertical="center" wrapText="1"/>
    </xf>
    <xf numFmtId="0" fontId="0" fillId="4" borderId="7" xfId="0" quotePrefix="1" applyFont="1" applyFill="1" applyBorder="1" applyAlignment="1">
      <alignment horizontal="center" vertical="center" wrapText="1"/>
    </xf>
    <xf numFmtId="0" fontId="4" fillId="0" borderId="1" xfId="0" quotePrefix="1" applyFont="1" applyBorder="1" applyAlignment="1">
      <alignment horizontal="center" vertical="center" wrapText="1"/>
    </xf>
    <xf numFmtId="0" fontId="4" fillId="0" borderId="7" xfId="0" quotePrefix="1" applyFont="1" applyBorder="1" applyAlignment="1">
      <alignment horizontal="center" vertical="center" wrapText="1"/>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15" fontId="0" fillId="0" borderId="11" xfId="0" applyNumberFormat="1" applyBorder="1" applyAlignment="1">
      <alignment horizontal="center" vertical="center"/>
    </xf>
    <xf numFmtId="15" fontId="0" fillId="0" borderId="34" xfId="0" applyNumberFormat="1" applyBorder="1" applyAlignment="1">
      <alignment horizontal="center" vertical="center"/>
    </xf>
    <xf numFmtId="0" fontId="1" fillId="0" borderId="77" xfId="0" applyFont="1" applyBorder="1" applyAlignment="1">
      <alignment horizontal="left" vertical="center"/>
    </xf>
    <xf numFmtId="0" fontId="1" fillId="0" borderId="80" xfId="0" applyFont="1" applyBorder="1" applyAlignment="1">
      <alignment horizontal="left" vertical="center"/>
    </xf>
    <xf numFmtId="0" fontId="1" fillId="0" borderId="78" xfId="0" applyFont="1" applyBorder="1" applyAlignment="1">
      <alignment horizontal="left" vertical="center"/>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0" fillId="0" borderId="8" xfId="0" applyFont="1" applyBorder="1" applyAlignment="1">
      <alignment horizontal="center" vertical="center" wrapText="1"/>
    </xf>
    <xf numFmtId="15" fontId="0" fillId="0" borderId="2" xfId="0" applyNumberFormat="1" applyBorder="1" applyAlignment="1">
      <alignment horizontal="center" vertical="center"/>
    </xf>
    <xf numFmtId="0" fontId="2" fillId="0" borderId="11" xfId="0" applyFont="1" applyFill="1" applyBorder="1" applyAlignment="1">
      <alignment horizontal="center" vertical="center" wrapText="1"/>
    </xf>
    <xf numFmtId="0" fontId="2" fillId="0" borderId="1" xfId="0" applyFont="1" applyFill="1" applyBorder="1" applyAlignment="1">
      <alignment horizontal="center" vertical="center" wrapText="1"/>
    </xf>
    <xf numFmtId="166" fontId="2" fillId="0" borderId="1" xfId="0" applyNumberFormat="1" applyFont="1" applyFill="1" applyBorder="1" applyAlignment="1">
      <alignment horizontal="center" vertical="center"/>
    </xf>
    <xf numFmtId="0" fontId="2" fillId="0" borderId="7"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 xfId="0" applyFont="1" applyBorder="1" applyAlignment="1">
      <alignment horizontal="center" vertical="center" wrapText="1"/>
    </xf>
    <xf numFmtId="0" fontId="1" fillId="0" borderId="11" xfId="0" applyFont="1" applyBorder="1" applyAlignment="1">
      <alignment horizontal="center" vertical="center"/>
    </xf>
    <xf numFmtId="0" fontId="1" fillId="0" borderId="34" xfId="0" applyFont="1" applyBorder="1" applyAlignment="1">
      <alignment horizontal="center" vertical="center"/>
    </xf>
    <xf numFmtId="0" fontId="4" fillId="0" borderId="10" xfId="0" quotePrefix="1" applyFont="1" applyBorder="1" applyAlignment="1">
      <alignment horizontal="center" vertical="center" wrapText="1"/>
    </xf>
    <xf numFmtId="0" fontId="4" fillId="0" borderId="4" xfId="0" quotePrefix="1" applyFont="1" applyBorder="1" applyAlignment="1">
      <alignment horizontal="center" vertical="center" wrapText="1"/>
    </xf>
    <xf numFmtId="0" fontId="4" fillId="0" borderId="8" xfId="0" quotePrefix="1" applyFont="1" applyBorder="1" applyAlignment="1">
      <alignment horizontal="center" vertical="center" wrapText="1"/>
    </xf>
    <xf numFmtId="0" fontId="0" fillId="0" borderId="1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2" fillId="0" borderId="10" xfId="0" quotePrefix="1" applyFont="1" applyFill="1" applyBorder="1" applyAlignment="1">
      <alignment horizontal="center" vertical="center" wrapText="1"/>
    </xf>
    <xf numFmtId="0" fontId="2" fillId="0" borderId="11" xfId="0" applyFont="1" applyFill="1" applyBorder="1" applyAlignment="1">
      <alignment horizontal="center" vertical="center"/>
    </xf>
    <xf numFmtId="0" fontId="1" fillId="0" borderId="82" xfId="0" applyFont="1" applyBorder="1" applyAlignment="1">
      <alignment horizontal="left" vertical="center"/>
    </xf>
    <xf numFmtId="0" fontId="1" fillId="0" borderId="15" xfId="0" applyFont="1" applyBorder="1" applyAlignment="1">
      <alignment horizontal="left" vertical="center"/>
    </xf>
    <xf numFmtId="0" fontId="1" fillId="0" borderId="83" xfId="0" applyFont="1" applyBorder="1" applyAlignment="1">
      <alignment horizontal="left" vertical="center"/>
    </xf>
    <xf numFmtId="0" fontId="5" fillId="0" borderId="1" xfId="0" applyFont="1" applyFill="1" applyBorder="1" applyAlignment="1">
      <alignment horizontal="center" vertical="center"/>
    </xf>
    <xf numFmtId="0" fontId="5" fillId="0" borderId="16" xfId="0" applyFont="1" applyFill="1" applyBorder="1" applyAlignment="1">
      <alignment horizontal="center" vertical="center"/>
    </xf>
    <xf numFmtId="166" fontId="2" fillId="0" borderId="16" xfId="0" applyNumberFormat="1" applyFont="1" applyFill="1" applyBorder="1" applyAlignment="1">
      <alignment horizontal="center" vertical="center"/>
    </xf>
    <xf numFmtId="0" fontId="0" fillId="0" borderId="3" xfId="0" quotePrefix="1" applyFont="1" applyFill="1" applyBorder="1" applyAlignment="1">
      <alignment horizontal="center" vertical="center" wrapText="1"/>
    </xf>
    <xf numFmtId="0" fontId="0" fillId="0" borderId="4" xfId="0" quotePrefix="1" applyFont="1" applyFill="1" applyBorder="1" applyAlignment="1">
      <alignment horizontal="center" vertical="center" wrapText="1"/>
    </xf>
    <xf numFmtId="0" fontId="0" fillId="0" borderId="8" xfId="0" quotePrefix="1" applyFont="1" applyFill="1" applyBorder="1" applyAlignment="1">
      <alignment horizontal="center" vertical="center" wrapText="1"/>
    </xf>
    <xf numFmtId="0" fontId="5" fillId="0" borderId="23" xfId="0" applyFont="1" applyFill="1" applyBorder="1" applyAlignment="1">
      <alignment horizontal="left" vertical="center"/>
    </xf>
    <xf numFmtId="0" fontId="5" fillId="0" borderId="20" xfId="0" applyFont="1" applyFill="1" applyBorder="1" applyAlignment="1">
      <alignment horizontal="left" vertical="center"/>
    </xf>
    <xf numFmtId="0" fontId="5" fillId="0" borderId="48" xfId="0" applyFont="1" applyFill="1" applyBorder="1" applyAlignment="1">
      <alignment horizontal="left" vertical="center"/>
    </xf>
    <xf numFmtId="0" fontId="0" fillId="0" borderId="2" xfId="0" applyFont="1" applyBorder="1" applyAlignment="1">
      <alignment horizontal="center" vertical="center" wrapText="1"/>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2" xfId="0" applyFont="1" applyBorder="1" applyAlignment="1">
      <alignment horizontal="center" vertical="center"/>
    </xf>
    <xf numFmtId="164" fontId="2" fillId="0" borderId="43" xfId="0" applyNumberFormat="1" applyFont="1" applyFill="1" applyBorder="1" applyAlignment="1">
      <alignment horizontal="center" vertical="center"/>
    </xf>
    <xf numFmtId="164" fontId="2" fillId="0" borderId="38" xfId="0" applyNumberFormat="1" applyFont="1" applyFill="1" applyBorder="1" applyAlignment="1">
      <alignment horizontal="center" vertical="center"/>
    </xf>
    <xf numFmtId="164" fontId="2" fillId="0" borderId="27" xfId="0" applyNumberFormat="1" applyFont="1" applyFill="1" applyBorder="1" applyAlignment="1">
      <alignment horizontal="center" vertical="center"/>
    </xf>
    <xf numFmtId="0" fontId="2" fillId="0" borderId="21" xfId="0" applyFont="1" applyFill="1" applyBorder="1" applyAlignment="1">
      <alignment horizontal="center" vertical="center"/>
    </xf>
    <xf numFmtId="0" fontId="2" fillId="0" borderId="22" xfId="0" applyFont="1" applyFill="1" applyBorder="1" applyAlignment="1">
      <alignment horizontal="center" vertical="center"/>
    </xf>
    <xf numFmtId="0" fontId="2" fillId="0" borderId="39" xfId="0" applyFont="1" applyFill="1" applyBorder="1" applyAlignment="1">
      <alignment horizontal="center" vertical="center"/>
    </xf>
    <xf numFmtId="0" fontId="5" fillId="0" borderId="5"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40" xfId="0" applyFont="1" applyFill="1" applyBorder="1" applyAlignment="1">
      <alignment horizontal="center" vertical="center"/>
    </xf>
    <xf numFmtId="9" fontId="2" fillId="0" borderId="3" xfId="0" applyNumberFormat="1" applyFont="1" applyFill="1" applyBorder="1" applyAlignment="1">
      <alignment horizontal="center" vertical="center"/>
    </xf>
    <xf numFmtId="9" fontId="2" fillId="0" borderId="4" xfId="0" applyNumberFormat="1" applyFont="1" applyFill="1" applyBorder="1" applyAlignment="1">
      <alignment horizontal="center" vertical="center"/>
    </xf>
    <xf numFmtId="9" fontId="2" fillId="0" borderId="2" xfId="0" applyNumberFormat="1" applyFont="1" applyFill="1" applyBorder="1" applyAlignment="1">
      <alignment horizontal="center" vertical="center"/>
    </xf>
    <xf numFmtId="164" fontId="0" fillId="0" borderId="3" xfId="0" applyNumberFormat="1"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2" fillId="0" borderId="36" xfId="0" applyNumberFormat="1" applyFont="1" applyFill="1" applyBorder="1" applyAlignment="1">
      <alignment horizontal="center" vertical="center"/>
    </xf>
    <xf numFmtId="164" fontId="2" fillId="0" borderId="8" xfId="0" applyNumberFormat="1" applyFont="1" applyFill="1" applyBorder="1" applyAlignment="1">
      <alignment horizontal="center" vertical="center"/>
    </xf>
    <xf numFmtId="164" fontId="2" fillId="0" borderId="1" xfId="0" applyNumberFormat="1" applyFont="1" applyFill="1" applyBorder="1" applyAlignment="1">
      <alignment horizontal="center" vertical="center"/>
    </xf>
    <xf numFmtId="164" fontId="2" fillId="0" borderId="16" xfId="0" applyNumberFormat="1" applyFont="1" applyFill="1" applyBorder="1" applyAlignment="1">
      <alignment horizontal="center" vertical="center"/>
    </xf>
    <xf numFmtId="0" fontId="1" fillId="0" borderId="67" xfId="0" applyFont="1" applyBorder="1" applyAlignment="1">
      <alignment horizontal="left" vertical="center"/>
    </xf>
    <xf numFmtId="0" fontId="1" fillId="0" borderId="29" xfId="0" applyFont="1" applyBorder="1" applyAlignment="1">
      <alignment horizontal="left" vertical="center"/>
    </xf>
    <xf numFmtId="0" fontId="1" fillId="0" borderId="64" xfId="0" applyFont="1" applyBorder="1" applyAlignment="1">
      <alignment horizontal="left" vertical="center"/>
    </xf>
    <xf numFmtId="0" fontId="0" fillId="0" borderId="3" xfId="0" applyFont="1" applyFill="1" applyBorder="1" applyAlignment="1">
      <alignment horizontal="center" vertical="center"/>
    </xf>
    <xf numFmtId="0" fontId="0" fillId="0" borderId="2" xfId="0" applyFont="1" applyFill="1" applyBorder="1" applyAlignment="1">
      <alignment horizontal="center" vertical="center"/>
    </xf>
    <xf numFmtId="0" fontId="1" fillId="0" borderId="29" xfId="0" applyFont="1" applyFill="1" applyBorder="1" applyAlignment="1">
      <alignment horizontal="left" vertical="center"/>
    </xf>
    <xf numFmtId="0" fontId="1" fillId="0" borderId="23" xfId="0" applyFont="1" applyFill="1" applyBorder="1" applyAlignment="1">
      <alignment horizontal="left" vertical="center"/>
    </xf>
    <xf numFmtId="0" fontId="5" fillId="0" borderId="102" xfId="0" applyFont="1" applyBorder="1" applyAlignment="1">
      <alignment horizontal="left" vertical="center"/>
    </xf>
    <xf numFmtId="0" fontId="5" fillId="0" borderId="15" xfId="0" applyFont="1" applyBorder="1" applyAlignment="1">
      <alignment horizontal="left" vertical="center"/>
    </xf>
    <xf numFmtId="0" fontId="5" fillId="0" borderId="83" xfId="0" applyFont="1" applyBorder="1" applyAlignment="1">
      <alignment horizontal="left" vertical="center"/>
    </xf>
    <xf numFmtId="0" fontId="5" fillId="0" borderId="1" xfId="0" quotePrefix="1" applyFont="1" applyBorder="1" applyAlignment="1">
      <alignment horizontal="left" vertical="center" wrapText="1"/>
    </xf>
    <xf numFmtId="0" fontId="5" fillId="0" borderId="16" xfId="0" quotePrefix="1" applyFont="1" applyBorder="1" applyAlignment="1">
      <alignment horizontal="left" vertical="center" wrapText="1"/>
    </xf>
    <xf numFmtId="0" fontId="1" fillId="0" borderId="82" xfId="0" applyFont="1" applyFill="1" applyBorder="1" applyAlignment="1">
      <alignment horizontal="left" vertical="center"/>
    </xf>
    <xf numFmtId="0" fontId="1" fillId="0" borderId="15" xfId="0" applyFont="1" applyFill="1" applyBorder="1" applyAlignment="1">
      <alignment horizontal="left" vertical="center"/>
    </xf>
    <xf numFmtId="0" fontId="1" fillId="0" borderId="83" xfId="0" applyFont="1" applyFill="1" applyBorder="1" applyAlignment="1">
      <alignment horizontal="left" vertical="center"/>
    </xf>
    <xf numFmtId="0" fontId="1" fillId="0" borderId="62" xfId="0" applyFont="1" applyBorder="1" applyAlignment="1">
      <alignment horizontal="left" vertical="center"/>
    </xf>
    <xf numFmtId="0" fontId="1" fillId="0" borderId="10" xfId="0" applyFont="1" applyBorder="1" applyAlignment="1">
      <alignment horizontal="left" vertical="center"/>
    </xf>
    <xf numFmtId="0" fontId="1" fillId="0" borderId="35" xfId="0" applyFont="1" applyBorder="1" applyAlignment="1">
      <alignment horizontal="left" vertical="center"/>
    </xf>
    <xf numFmtId="0" fontId="0" fillId="0" borderId="1" xfId="0" applyFont="1" applyFill="1" applyBorder="1" applyAlignment="1">
      <alignment horizontal="center" vertical="center"/>
    </xf>
    <xf numFmtId="0" fontId="5" fillId="0" borderId="62" xfId="0" applyFont="1" applyFill="1" applyBorder="1" applyAlignment="1">
      <alignment horizontal="left" vertical="center" wrapText="1"/>
    </xf>
    <xf numFmtId="0" fontId="5" fillId="0" borderId="23" xfId="0" applyFont="1" applyFill="1" applyBorder="1" applyAlignment="1">
      <alignment horizontal="left" vertical="center" wrapText="1"/>
    </xf>
    <xf numFmtId="0" fontId="1" fillId="0" borderId="20" xfId="0" applyFont="1" applyFill="1" applyBorder="1" applyAlignment="1">
      <alignment horizontal="left" vertical="center"/>
    </xf>
    <xf numFmtId="0" fontId="1" fillId="0" borderId="48" xfId="0" applyFont="1" applyFill="1" applyBorder="1" applyAlignment="1">
      <alignment horizontal="left" vertical="center"/>
    </xf>
    <xf numFmtId="15" fontId="0" fillId="0" borderId="10" xfId="0" applyNumberFormat="1" applyFont="1" applyFill="1" applyBorder="1" applyAlignment="1">
      <alignment horizontal="center" vertical="center" wrapText="1"/>
    </xf>
    <xf numFmtId="9" fontId="2" fillId="0" borderId="6" xfId="0" applyNumberFormat="1" applyFont="1" applyFill="1" applyBorder="1" applyAlignment="1">
      <alignment horizontal="center" vertical="center"/>
    </xf>
    <xf numFmtId="9" fontId="2" fillId="0" borderId="40" xfId="0" applyNumberFormat="1" applyFont="1" applyFill="1" applyBorder="1" applyAlignment="1">
      <alignment horizontal="center" vertical="center"/>
    </xf>
    <xf numFmtId="9" fontId="2" fillId="0" borderId="21" xfId="0" applyNumberFormat="1" applyFont="1" applyFill="1" applyBorder="1" applyAlignment="1">
      <alignment horizontal="center" vertical="center"/>
    </xf>
    <xf numFmtId="9" fontId="2" fillId="0" borderId="22" xfId="0" applyNumberFormat="1" applyFont="1" applyFill="1" applyBorder="1" applyAlignment="1">
      <alignment horizontal="center" vertical="center"/>
    </xf>
    <xf numFmtId="9" fontId="2" fillId="0" borderId="39" xfId="0" applyNumberFormat="1" applyFont="1" applyFill="1" applyBorder="1" applyAlignment="1">
      <alignment horizontal="center" vertical="center"/>
    </xf>
    <xf numFmtId="0" fontId="0" fillId="0" borderId="5"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40" xfId="0" applyFont="1" applyFill="1" applyBorder="1" applyAlignment="1">
      <alignment horizontal="center" vertical="center" wrapText="1"/>
    </xf>
    <xf numFmtId="166" fontId="2" fillId="0" borderId="8" xfId="0" applyNumberFormat="1" applyFont="1" applyFill="1" applyBorder="1" applyAlignment="1">
      <alignment horizontal="center" vertical="center"/>
    </xf>
    <xf numFmtId="15" fontId="0" fillId="0" borderId="3" xfId="0" applyNumberFormat="1" applyFont="1" applyBorder="1" applyAlignment="1">
      <alignment horizontal="center" vertical="center" wrapText="1"/>
    </xf>
    <xf numFmtId="15" fontId="0" fillId="0" borderId="8" xfId="0" applyNumberFormat="1" applyFont="1" applyBorder="1" applyAlignment="1">
      <alignment horizontal="center" vertical="center" wrapText="1"/>
    </xf>
    <xf numFmtId="0" fontId="5" fillId="0" borderId="82" xfId="0" applyFont="1" applyBorder="1" applyAlignment="1">
      <alignment horizontal="left" vertical="center" wrapText="1"/>
    </xf>
    <xf numFmtId="0" fontId="5" fillId="0" borderId="15" xfId="0" applyFont="1" applyBorder="1" applyAlignment="1">
      <alignment horizontal="left" vertical="center" wrapText="1"/>
    </xf>
    <xf numFmtId="0" fontId="5" fillId="0" borderId="83" xfId="0" applyFont="1" applyBorder="1" applyAlignment="1">
      <alignment horizontal="left" vertical="center" wrapText="1"/>
    </xf>
    <xf numFmtId="15" fontId="0" fillId="0" borderId="1" xfId="0" applyNumberFormat="1" applyFont="1" applyBorder="1" applyAlignment="1">
      <alignment horizontal="center" vertical="center" wrapText="1"/>
    </xf>
    <xf numFmtId="15" fontId="0" fillId="0" borderId="16" xfId="0" applyNumberFormat="1" applyFont="1" applyBorder="1" applyAlignment="1">
      <alignment horizontal="center" vertical="center" wrapText="1"/>
    </xf>
    <xf numFmtId="0" fontId="0" fillId="0" borderId="11" xfId="0" applyFont="1" applyFill="1" applyBorder="1" applyAlignment="1">
      <alignment horizontal="center" vertical="center"/>
    </xf>
    <xf numFmtId="15" fontId="0" fillId="0" borderId="16" xfId="0" applyNumberFormat="1"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27" xfId="0" applyFont="1" applyFill="1" applyBorder="1" applyAlignment="1">
      <alignment horizontal="center" vertical="center" wrapText="1"/>
    </xf>
    <xf numFmtId="0" fontId="0" fillId="0" borderId="57" xfId="0" applyFont="1" applyFill="1" applyBorder="1" applyAlignment="1">
      <alignment horizontal="center" vertical="center" wrapText="1"/>
    </xf>
    <xf numFmtId="15" fontId="0" fillId="0" borderId="25" xfId="0" applyNumberFormat="1" applyFont="1" applyFill="1" applyBorder="1" applyAlignment="1">
      <alignment horizontal="center" vertical="center" wrapText="1"/>
    </xf>
    <xf numFmtId="15" fontId="0" fillId="0" borderId="24" xfId="0" applyNumberFormat="1" applyFont="1" applyFill="1" applyBorder="1" applyAlignment="1">
      <alignment horizontal="center" vertical="center" wrapText="1"/>
    </xf>
    <xf numFmtId="15" fontId="0" fillId="0" borderId="46" xfId="0" applyNumberFormat="1" applyFont="1" applyFill="1" applyBorder="1" applyAlignment="1">
      <alignment horizontal="center" vertical="center" wrapText="1"/>
    </xf>
    <xf numFmtId="0" fontId="0" fillId="0" borderId="16" xfId="0" applyFont="1" applyFill="1" applyBorder="1" applyAlignment="1">
      <alignment horizontal="center" vertical="center"/>
    </xf>
    <xf numFmtId="0" fontId="0" fillId="0" borderId="16" xfId="0" applyFont="1" applyBorder="1" applyAlignment="1">
      <alignment horizontal="center" vertical="center"/>
    </xf>
    <xf numFmtId="0" fontId="0" fillId="0" borderId="43" xfId="0" applyFont="1" applyBorder="1" applyAlignment="1">
      <alignment horizontal="center" vertical="center" wrapText="1"/>
    </xf>
    <xf numFmtId="0" fontId="0" fillId="0" borderId="38" xfId="0" applyFont="1" applyBorder="1" applyAlignment="1">
      <alignment horizontal="center" vertical="center" wrapText="1"/>
    </xf>
    <xf numFmtId="166" fontId="2" fillId="0" borderId="27" xfId="0" applyNumberFormat="1" applyFont="1" applyFill="1" applyBorder="1" applyAlignment="1">
      <alignment horizontal="center" vertical="center"/>
    </xf>
    <xf numFmtId="14" fontId="0" fillId="0" borderId="5" xfId="0" applyNumberFormat="1" applyFont="1" applyFill="1" applyBorder="1" applyAlignment="1">
      <alignment horizontal="center" vertical="center" wrapText="1"/>
    </xf>
    <xf numFmtId="14" fontId="0" fillId="0" borderId="6" xfId="0" applyNumberFormat="1" applyFont="1" applyFill="1" applyBorder="1" applyAlignment="1">
      <alignment horizontal="center" vertical="center" wrapText="1"/>
    </xf>
    <xf numFmtId="14" fontId="0" fillId="0" borderId="40" xfId="0" applyNumberFormat="1" applyFont="1" applyFill="1" applyBorder="1" applyAlignment="1">
      <alignment horizontal="center" vertical="center" wrapText="1"/>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40" xfId="0" applyFont="1" applyFill="1" applyBorder="1" applyAlignment="1">
      <alignment horizontal="center" vertical="center"/>
    </xf>
    <xf numFmtId="0" fontId="2" fillId="0" borderId="5" xfId="0" applyFont="1" applyFill="1" applyBorder="1" applyAlignment="1">
      <alignment horizontal="center" vertical="center"/>
    </xf>
    <xf numFmtId="0" fontId="0" fillId="0" borderId="21"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39" xfId="0" applyFont="1" applyFill="1" applyBorder="1" applyAlignment="1">
      <alignment horizontal="center" vertical="center"/>
    </xf>
    <xf numFmtId="0" fontId="0" fillId="0" borderId="84" xfId="0" applyFont="1" applyFill="1" applyBorder="1" applyAlignment="1">
      <alignment horizontal="center" vertical="center"/>
    </xf>
    <xf numFmtId="0" fontId="0" fillId="0" borderId="26" xfId="0" applyFont="1" applyFill="1" applyBorder="1" applyAlignment="1">
      <alignment horizontal="center" vertical="center"/>
    </xf>
    <xf numFmtId="0" fontId="0" fillId="0" borderId="25" xfId="0" applyFont="1" applyFill="1" applyBorder="1" applyAlignment="1">
      <alignment horizontal="center" vertical="center"/>
    </xf>
    <xf numFmtId="0" fontId="1" fillId="0" borderId="75" xfId="0" applyFont="1" applyFill="1" applyBorder="1" applyAlignment="1">
      <alignment horizontal="center" vertical="center"/>
    </xf>
    <xf numFmtId="0" fontId="1" fillId="0" borderId="23" xfId="0" applyFont="1" applyBorder="1" applyAlignment="1">
      <alignment horizontal="left" vertical="center"/>
    </xf>
    <xf numFmtId="0" fontId="1" fillId="0" borderId="71" xfId="0" applyFont="1" applyFill="1" applyBorder="1" applyAlignment="1">
      <alignment horizontal="left" vertical="center"/>
    </xf>
    <xf numFmtId="0" fontId="1" fillId="0" borderId="49" xfId="0" applyFont="1" applyFill="1" applyBorder="1" applyAlignment="1">
      <alignment horizontal="left" vertical="center"/>
    </xf>
    <xf numFmtId="164" fontId="0" fillId="0" borderId="4" xfId="0" applyNumberFormat="1" applyFont="1" applyFill="1" applyBorder="1" applyAlignment="1">
      <alignment horizontal="center" vertical="center"/>
    </xf>
    <xf numFmtId="9" fontId="0" fillId="0" borderId="3" xfId="0" applyNumberFormat="1" applyFont="1" applyFill="1" applyBorder="1" applyAlignment="1">
      <alignment horizontal="center" vertical="center"/>
    </xf>
    <xf numFmtId="9" fontId="0" fillId="0" borderId="8" xfId="0" applyNumberFormat="1" applyFont="1" applyFill="1" applyBorder="1" applyAlignment="1">
      <alignment horizontal="center" vertical="center"/>
    </xf>
    <xf numFmtId="0" fontId="0" fillId="0" borderId="43" xfId="0" applyFont="1" applyFill="1" applyBorder="1" applyAlignment="1">
      <alignment horizontal="center" vertical="center" wrapText="1"/>
    </xf>
    <xf numFmtId="0" fontId="0" fillId="0" borderId="44" xfId="0" applyFont="1" applyFill="1" applyBorder="1" applyAlignment="1">
      <alignment horizontal="center" vertical="center" wrapText="1"/>
    </xf>
    <xf numFmtId="164" fontId="0" fillId="0" borderId="8" xfId="0" applyNumberFormat="1" applyFont="1" applyFill="1" applyBorder="1" applyAlignment="1">
      <alignment horizontal="center" vertical="center"/>
    </xf>
    <xf numFmtId="164" fontId="1" fillId="0" borderId="21" xfId="0" applyNumberFormat="1" applyFont="1" applyFill="1" applyBorder="1" applyAlignment="1">
      <alignment horizontal="center" vertical="center"/>
    </xf>
    <xf numFmtId="164" fontId="1" fillId="0" borderId="22" xfId="0" applyNumberFormat="1" applyFont="1" applyFill="1" applyBorder="1" applyAlignment="1">
      <alignment horizontal="center" vertical="center"/>
    </xf>
    <xf numFmtId="164" fontId="1" fillId="0" borderId="39" xfId="0" applyNumberFormat="1" applyFont="1" applyFill="1" applyBorder="1" applyAlignment="1">
      <alignment horizontal="center" vertical="center"/>
    </xf>
    <xf numFmtId="164" fontId="0" fillId="0" borderId="27" xfId="0" applyNumberFormat="1" applyFont="1" applyFill="1" applyBorder="1" applyAlignment="1">
      <alignment horizontal="center" vertical="center"/>
    </xf>
    <xf numFmtId="0" fontId="0" fillId="0" borderId="5" xfId="0" applyFont="1" applyFill="1" applyBorder="1" applyAlignment="1">
      <alignment horizontal="center"/>
    </xf>
    <xf numFmtId="0" fontId="0" fillId="0" borderId="6" xfId="0" applyFont="1" applyFill="1" applyBorder="1" applyAlignment="1">
      <alignment horizontal="center"/>
    </xf>
    <xf numFmtId="0" fontId="0" fillId="0" borderId="40" xfId="0" applyFont="1" applyFill="1" applyBorder="1" applyAlignment="1">
      <alignment horizontal="center"/>
    </xf>
    <xf numFmtId="0" fontId="0" fillId="0" borderId="10" xfId="0" quotePrefix="1" applyFont="1" applyFill="1" applyBorder="1" applyAlignment="1">
      <alignment horizontal="center" vertical="center" wrapText="1"/>
    </xf>
    <xf numFmtId="0" fontId="0" fillId="0" borderId="21" xfId="0" applyFont="1" applyBorder="1" applyAlignment="1">
      <alignment horizontal="center"/>
    </xf>
    <xf numFmtId="0" fontId="0" fillId="0" borderId="22" xfId="0" applyFont="1" applyBorder="1" applyAlignment="1">
      <alignment horizontal="center"/>
    </xf>
    <xf numFmtId="0" fontId="0" fillId="0" borderId="39" xfId="0" applyFont="1" applyBorder="1" applyAlignment="1">
      <alignment horizontal="center"/>
    </xf>
    <xf numFmtId="0" fontId="2" fillId="0" borderId="3" xfId="0" quotePrefix="1" applyFont="1" applyFill="1" applyBorder="1" applyAlignment="1">
      <alignment horizontal="center" vertical="center" wrapText="1"/>
    </xf>
    <xf numFmtId="0" fontId="0" fillId="0" borderId="2" xfId="0" quotePrefix="1" applyFont="1" applyFill="1" applyBorder="1" applyAlignment="1">
      <alignment horizontal="center" vertical="center" wrapText="1"/>
    </xf>
    <xf numFmtId="164" fontId="1" fillId="0" borderId="5" xfId="0" applyNumberFormat="1" applyFont="1" applyFill="1" applyBorder="1" applyAlignment="1">
      <alignment horizontal="center" vertical="center"/>
    </xf>
    <xf numFmtId="164" fontId="1" fillId="0" borderId="6" xfId="0" applyNumberFormat="1" applyFont="1" applyFill="1" applyBorder="1" applyAlignment="1">
      <alignment horizontal="center" vertical="center"/>
    </xf>
    <xf numFmtId="164" fontId="1" fillId="0" borderId="40" xfId="0" applyNumberFormat="1" applyFont="1" applyFill="1" applyBorder="1" applyAlignment="1">
      <alignment horizontal="center" vertical="center"/>
    </xf>
    <xf numFmtId="0" fontId="0" fillId="0" borderId="5" xfId="0" applyFont="1" applyBorder="1" applyAlignment="1">
      <alignment horizontal="center"/>
    </xf>
    <xf numFmtId="0" fontId="0" fillId="0" borderId="6" xfId="0" applyFont="1" applyBorder="1" applyAlignment="1">
      <alignment horizontal="center"/>
    </xf>
    <xf numFmtId="0" fontId="0" fillId="0" borderId="40" xfId="0" applyFont="1" applyBorder="1" applyAlignment="1">
      <alignment horizontal="center"/>
    </xf>
    <xf numFmtId="0" fontId="0" fillId="0" borderId="10" xfId="0" applyFont="1" applyBorder="1" applyAlignment="1">
      <alignment horizontal="center" vertical="center" wrapText="1"/>
    </xf>
    <xf numFmtId="0" fontId="0" fillId="0" borderId="5" xfId="0" quotePrefix="1" applyFont="1" applyFill="1" applyBorder="1" applyAlignment="1">
      <alignment horizontal="center" vertical="center" wrapText="1"/>
    </xf>
    <xf numFmtId="0" fontId="0" fillId="0" borderId="6" xfId="0" quotePrefix="1" applyFont="1" applyFill="1" applyBorder="1" applyAlignment="1">
      <alignment horizontal="center" vertical="center" wrapText="1"/>
    </xf>
    <xf numFmtId="0" fontId="0" fillId="0" borderId="40" xfId="0" quotePrefix="1" applyFont="1" applyFill="1" applyBorder="1" applyAlignment="1">
      <alignment horizontal="center" vertical="center" wrapText="1"/>
    </xf>
    <xf numFmtId="0" fontId="2" fillId="0" borderId="35" xfId="0" applyFont="1" applyFill="1" applyBorder="1" applyAlignment="1">
      <alignment horizontal="center" vertical="center" wrapText="1"/>
    </xf>
    <xf numFmtId="0" fontId="2" fillId="0" borderId="44" xfId="0" applyFont="1" applyFill="1" applyBorder="1" applyAlignment="1">
      <alignment horizontal="center" vertical="center" wrapText="1"/>
    </xf>
    <xf numFmtId="0" fontId="5" fillId="0" borderId="11" xfId="0" applyFont="1" applyFill="1" applyBorder="1" applyAlignment="1">
      <alignment horizontal="center" vertical="center"/>
    </xf>
    <xf numFmtId="0" fontId="5" fillId="0" borderId="34" xfId="0" applyFont="1" applyFill="1" applyBorder="1" applyAlignment="1">
      <alignment horizontal="center" vertical="center"/>
    </xf>
    <xf numFmtId="0" fontId="0" fillId="0" borderId="11" xfId="0" applyFont="1" applyBorder="1" applyAlignment="1">
      <alignment horizontal="center" vertical="center"/>
    </xf>
    <xf numFmtId="0" fontId="0" fillId="0" borderId="34" xfId="0" applyFont="1" applyBorder="1" applyAlignment="1">
      <alignment horizontal="center" vertical="center"/>
    </xf>
    <xf numFmtId="0" fontId="0" fillId="0" borderId="27" xfId="0" applyFont="1" applyBorder="1" applyAlignment="1">
      <alignment horizontal="center"/>
    </xf>
    <xf numFmtId="0" fontId="0" fillId="0" borderId="8" xfId="0" applyFont="1" applyBorder="1" applyAlignment="1">
      <alignment horizontal="center" vertical="center"/>
    </xf>
    <xf numFmtId="0" fontId="1" fillId="0" borderId="77" xfId="0" applyFont="1" applyFill="1" applyBorder="1" applyAlignment="1">
      <alignment horizontal="left" vertical="center" wrapText="1"/>
    </xf>
    <xf numFmtId="0" fontId="1" fillId="0" borderId="80" xfId="0" applyFont="1" applyFill="1" applyBorder="1" applyAlignment="1">
      <alignment horizontal="left" vertical="center" wrapText="1"/>
    </xf>
    <xf numFmtId="0" fontId="1" fillId="0" borderId="78" xfId="0" applyFont="1" applyFill="1" applyBorder="1" applyAlignment="1">
      <alignment horizontal="left" vertical="center" wrapText="1"/>
    </xf>
    <xf numFmtId="0" fontId="1" fillId="0" borderId="74" xfId="0" applyFont="1" applyFill="1" applyBorder="1" applyAlignment="1">
      <alignment horizontal="center" vertical="center"/>
    </xf>
    <xf numFmtId="0" fontId="1" fillId="0" borderId="66" xfId="0" applyFont="1" applyFill="1" applyBorder="1" applyAlignment="1">
      <alignment horizontal="center" vertical="center"/>
    </xf>
    <xf numFmtId="0" fontId="1" fillId="0" borderId="65" xfId="0" applyFont="1" applyFill="1" applyBorder="1" applyAlignment="1">
      <alignment horizontal="center" vertical="center"/>
    </xf>
    <xf numFmtId="0" fontId="5" fillId="0" borderId="10" xfId="0" applyFont="1" applyFill="1" applyBorder="1" applyAlignment="1">
      <alignment horizontal="left" vertical="center" wrapText="1"/>
    </xf>
    <xf numFmtId="0" fontId="5" fillId="0" borderId="8" xfId="0" applyFont="1" applyFill="1" applyBorder="1" applyAlignment="1">
      <alignment horizontal="left" vertical="center" wrapText="1"/>
    </xf>
    <xf numFmtId="0" fontId="5" fillId="0" borderId="30" xfId="0" applyFont="1" applyFill="1" applyBorder="1" applyAlignment="1">
      <alignment horizontal="left" vertical="center" wrapText="1"/>
    </xf>
    <xf numFmtId="0" fontId="5" fillId="0" borderId="27" xfId="0" applyFont="1" applyFill="1" applyBorder="1" applyAlignment="1">
      <alignment horizontal="left" vertical="center" wrapText="1"/>
    </xf>
    <xf numFmtId="0" fontId="5" fillId="0" borderId="31" xfId="0" applyFont="1" applyFill="1" applyBorder="1" applyAlignment="1">
      <alignment horizontal="left" vertical="center" wrapText="1"/>
    </xf>
    <xf numFmtId="0" fontId="5" fillId="0" borderId="29" xfId="0" applyFont="1" applyFill="1" applyBorder="1" applyAlignment="1">
      <alignment horizontal="left" vertical="center" wrapText="1"/>
    </xf>
    <xf numFmtId="0" fontId="1" fillId="0" borderId="11" xfId="0" applyFont="1" applyFill="1" applyBorder="1" applyAlignment="1">
      <alignment horizontal="left" vertical="center" wrapText="1"/>
    </xf>
    <xf numFmtId="0" fontId="1" fillId="0" borderId="34" xfId="0" applyFont="1" applyFill="1" applyBorder="1" applyAlignment="1">
      <alignment horizontal="left" vertical="center" wrapText="1"/>
    </xf>
    <xf numFmtId="0" fontId="0" fillId="0" borderId="7" xfId="0" applyFont="1" applyBorder="1" applyAlignment="1">
      <alignment horizontal="center" vertical="center"/>
    </xf>
    <xf numFmtId="0" fontId="1" fillId="0" borderId="11" xfId="0" applyFont="1" applyBorder="1" applyAlignment="1">
      <alignment horizontal="left" vertical="center"/>
    </xf>
    <xf numFmtId="0" fontId="1" fillId="0" borderId="34" xfId="0" applyFont="1" applyBorder="1" applyAlignment="1">
      <alignment horizontal="left" vertical="center"/>
    </xf>
    <xf numFmtId="0" fontId="0" fillId="0" borderId="11" xfId="0" applyFont="1" applyBorder="1" applyAlignment="1">
      <alignment horizontal="center" vertical="center" wrapText="1"/>
    </xf>
    <xf numFmtId="0" fontId="0" fillId="0" borderId="7" xfId="0" applyFont="1" applyBorder="1" applyAlignment="1">
      <alignment horizontal="center" vertical="center" wrapText="1"/>
    </xf>
    <xf numFmtId="0" fontId="5" fillId="0" borderId="77" xfId="0" applyFont="1" applyBorder="1" applyAlignment="1">
      <alignment horizontal="left" vertical="center"/>
    </xf>
    <xf numFmtId="0" fontId="5" fillId="0" borderId="80" xfId="0" applyFont="1" applyBorder="1" applyAlignment="1">
      <alignment horizontal="left" vertical="center"/>
    </xf>
    <xf numFmtId="0" fontId="5" fillId="0" borderId="78" xfId="0" applyFont="1" applyBorder="1" applyAlignment="1">
      <alignment horizontal="left" vertical="center"/>
    </xf>
    <xf numFmtId="0" fontId="4" fillId="0" borderId="3" xfId="0" quotePrefix="1" applyFont="1" applyBorder="1" applyAlignment="1">
      <alignment horizontal="center" vertical="center" wrapText="1"/>
    </xf>
    <xf numFmtId="0" fontId="5" fillId="0" borderId="82" xfId="0" applyFont="1" applyBorder="1" applyAlignment="1">
      <alignment horizontal="left" vertical="center"/>
    </xf>
    <xf numFmtId="0" fontId="5" fillId="0" borderId="77" xfId="0" applyFont="1" applyBorder="1" applyAlignment="1">
      <alignment horizontal="left" vertical="center" wrapText="1"/>
    </xf>
    <xf numFmtId="0" fontId="5" fillId="0" borderId="80" xfId="0" applyFont="1" applyBorder="1" applyAlignment="1">
      <alignment horizontal="left" vertical="center" wrapText="1"/>
    </xf>
    <xf numFmtId="0" fontId="5" fillId="0" borderId="78" xfId="0" applyFont="1" applyBorder="1" applyAlignment="1">
      <alignment horizontal="left" vertical="center" wrapText="1"/>
    </xf>
    <xf numFmtId="0" fontId="4" fillId="0" borderId="2" xfId="0" quotePrefix="1" applyFont="1" applyBorder="1" applyAlignment="1">
      <alignment horizontal="center" vertical="center" wrapText="1"/>
    </xf>
    <xf numFmtId="0" fontId="5" fillId="0" borderId="1" xfId="0" applyFont="1" applyBorder="1" applyAlignment="1">
      <alignment horizontal="left" vertical="center"/>
    </xf>
    <xf numFmtId="0" fontId="5" fillId="0" borderId="16" xfId="0" applyFont="1" applyBorder="1" applyAlignment="1">
      <alignment horizontal="left" vertical="center"/>
    </xf>
    <xf numFmtId="0" fontId="12" fillId="0" borderId="1" xfId="0" quotePrefix="1" applyFont="1" applyBorder="1" applyAlignment="1">
      <alignment horizontal="left" vertical="center" wrapText="1"/>
    </xf>
    <xf numFmtId="0" fontId="12" fillId="0" borderId="16" xfId="0" quotePrefix="1" applyFont="1" applyBorder="1" applyAlignment="1">
      <alignment horizontal="left" vertical="center" wrapText="1"/>
    </xf>
    <xf numFmtId="166" fontId="2" fillId="0" borderId="84" xfId="0" applyNumberFormat="1" applyFont="1" applyFill="1" applyBorder="1" applyAlignment="1">
      <alignment horizontal="center" vertical="center"/>
    </xf>
    <xf numFmtId="2" fontId="25" fillId="0" borderId="5" xfId="0" applyNumberFormat="1" applyFont="1" applyFill="1" applyBorder="1" applyAlignment="1">
      <alignment horizontal="left" vertical="center" wrapText="1"/>
    </xf>
    <xf numFmtId="2" fontId="25" fillId="0" borderId="6" xfId="0" applyNumberFormat="1" applyFont="1" applyFill="1" applyBorder="1" applyAlignment="1">
      <alignment horizontal="left" vertical="center" wrapText="1"/>
    </xf>
    <xf numFmtId="165" fontId="25" fillId="0" borderId="5" xfId="0" applyNumberFormat="1" applyFont="1" applyFill="1" applyBorder="1" applyAlignment="1">
      <alignment horizontal="left" vertical="center" wrapText="1"/>
    </xf>
    <xf numFmtId="165" fontId="25" fillId="0" borderId="27" xfId="0" applyNumberFormat="1" applyFont="1" applyFill="1" applyBorder="1" applyAlignment="1">
      <alignment horizontal="left" vertical="center" wrapText="1"/>
    </xf>
    <xf numFmtId="1" fontId="5" fillId="0" borderId="10" xfId="0" applyNumberFormat="1" applyFont="1" applyFill="1" applyBorder="1" applyAlignment="1">
      <alignment horizontal="center" vertical="center"/>
    </xf>
    <xf numFmtId="1" fontId="5" fillId="0" borderId="8" xfId="0" applyNumberFormat="1" applyFont="1" applyFill="1" applyBorder="1" applyAlignment="1">
      <alignment horizontal="center" vertical="center"/>
    </xf>
    <xf numFmtId="0" fontId="1" fillId="0" borderId="62" xfId="0" applyFont="1" applyFill="1" applyBorder="1" applyAlignment="1">
      <alignment horizontal="left" vertical="center" wrapText="1"/>
    </xf>
    <xf numFmtId="0" fontId="1" fillId="0" borderId="29" xfId="0" applyFont="1" applyFill="1" applyBorder="1" applyAlignment="1">
      <alignment horizontal="left" vertical="center" wrapText="1"/>
    </xf>
    <xf numFmtId="0" fontId="1" fillId="0" borderId="64" xfId="0" applyFont="1" applyFill="1" applyBorder="1" applyAlignment="1">
      <alignment horizontal="left" vertical="center" wrapText="1"/>
    </xf>
    <xf numFmtId="0" fontId="1" fillId="0" borderId="75" xfId="0" applyFont="1" applyBorder="1" applyAlignment="1">
      <alignment horizontal="center" vertical="center"/>
    </xf>
    <xf numFmtId="0" fontId="1" fillId="0" borderId="59" xfId="0" applyFont="1" applyBorder="1" applyAlignment="1">
      <alignment horizontal="center" vertical="center"/>
    </xf>
    <xf numFmtId="0" fontId="1" fillId="0" borderId="68" xfId="0" applyFont="1" applyBorder="1" applyAlignment="1">
      <alignment horizontal="center" vertical="center"/>
    </xf>
    <xf numFmtId="0" fontId="0" fillId="0" borderId="16" xfId="0" applyFont="1" applyFill="1" applyBorder="1" applyAlignment="1">
      <alignment horizontal="center" vertical="center" wrapText="1"/>
    </xf>
    <xf numFmtId="164" fontId="0" fillId="0" borderId="1" xfId="0" applyNumberFormat="1" applyFont="1" applyFill="1" applyBorder="1" applyAlignment="1">
      <alignment horizontal="center" vertical="center"/>
    </xf>
    <xf numFmtId="0" fontId="1" fillId="0" borderId="23" xfId="0" applyFont="1" applyFill="1" applyBorder="1" applyAlignment="1">
      <alignment horizontal="left" vertical="center" wrapText="1"/>
    </xf>
    <xf numFmtId="164" fontId="0" fillId="0" borderId="11" xfId="0" applyNumberFormat="1" applyFont="1" applyFill="1" applyBorder="1" applyAlignment="1">
      <alignment horizontal="center" vertical="center"/>
    </xf>
    <xf numFmtId="164" fontId="0" fillId="0" borderId="34" xfId="0" applyNumberFormat="1" applyFont="1" applyFill="1" applyBorder="1" applyAlignment="1">
      <alignment horizontal="center" vertical="center"/>
    </xf>
    <xf numFmtId="0" fontId="1" fillId="0" borderId="67" xfId="0" applyFont="1" applyFill="1" applyBorder="1" applyAlignment="1">
      <alignment horizontal="left" vertical="center"/>
    </xf>
    <xf numFmtId="0" fontId="1" fillId="0" borderId="32" xfId="0" applyFont="1" applyFill="1" applyBorder="1" applyAlignment="1">
      <alignment horizontal="left" vertical="center"/>
    </xf>
    <xf numFmtId="0" fontId="1" fillId="0" borderId="33" xfId="0" applyFont="1" applyFill="1" applyBorder="1" applyAlignment="1">
      <alignment horizontal="left" vertical="center"/>
    </xf>
    <xf numFmtId="0" fontId="1" fillId="0" borderId="63" xfId="0" applyFont="1" applyFill="1" applyBorder="1" applyAlignment="1">
      <alignment horizontal="left" vertical="center"/>
    </xf>
    <xf numFmtId="0" fontId="1" fillId="0" borderId="53" xfId="0" applyFont="1" applyFill="1" applyBorder="1" applyAlignment="1">
      <alignment horizontal="left" vertical="center"/>
    </xf>
    <xf numFmtId="0" fontId="1" fillId="0" borderId="55" xfId="0" applyFont="1" applyFill="1" applyBorder="1" applyAlignment="1">
      <alignment horizontal="left" vertical="center"/>
    </xf>
    <xf numFmtId="164" fontId="0" fillId="0" borderId="10" xfId="0" applyNumberFormat="1" applyFont="1" applyFill="1" applyBorder="1" applyAlignment="1">
      <alignment horizontal="center" vertical="center"/>
    </xf>
    <xf numFmtId="164" fontId="0" fillId="0" borderId="25" xfId="0" applyNumberFormat="1" applyFont="1" applyFill="1" applyBorder="1" applyAlignment="1">
      <alignment horizontal="center" vertical="center"/>
    </xf>
    <xf numFmtId="164" fontId="0" fillId="0" borderId="24" xfId="0" applyNumberFormat="1" applyFont="1" applyFill="1" applyBorder="1" applyAlignment="1">
      <alignment horizontal="center" vertical="center"/>
    </xf>
    <xf numFmtId="164" fontId="0" fillId="0" borderId="46" xfId="0" applyNumberFormat="1" applyFont="1" applyFill="1" applyBorder="1" applyAlignment="1">
      <alignment horizontal="center" vertical="center"/>
    </xf>
    <xf numFmtId="0" fontId="0" fillId="4" borderId="10" xfId="0" applyFont="1" applyFill="1" applyBorder="1" applyAlignment="1">
      <alignment horizontal="center" vertical="center" wrapText="1"/>
    </xf>
    <xf numFmtId="164" fontId="0" fillId="4" borderId="11" xfId="0" applyNumberFormat="1" applyFont="1" applyFill="1" applyBorder="1" applyAlignment="1">
      <alignment horizontal="center" vertical="center"/>
    </xf>
    <xf numFmtId="164" fontId="0" fillId="4" borderId="34" xfId="0" applyNumberFormat="1" applyFont="1" applyFill="1" applyBorder="1" applyAlignment="1">
      <alignment horizontal="center" vertical="center"/>
    </xf>
    <xf numFmtId="0" fontId="1" fillId="4" borderId="20" xfId="0" applyFont="1" applyFill="1" applyBorder="1" applyAlignment="1">
      <alignment horizontal="left"/>
    </xf>
    <xf numFmtId="0" fontId="1" fillId="4" borderId="48" xfId="0" applyFont="1" applyFill="1" applyBorder="1" applyAlignment="1">
      <alignment horizontal="left"/>
    </xf>
    <xf numFmtId="0" fontId="1" fillId="4" borderId="71" xfId="0" applyFont="1" applyFill="1" applyBorder="1" applyAlignment="1">
      <alignment horizontal="left" vertical="center" wrapText="1"/>
    </xf>
    <xf numFmtId="0" fontId="1" fillId="4" borderId="49" xfId="0" applyFont="1" applyFill="1" applyBorder="1" applyAlignment="1">
      <alignment horizontal="left" vertical="center" wrapText="1"/>
    </xf>
    <xf numFmtId="0" fontId="0" fillId="4" borderId="96" xfId="0" applyFill="1" applyBorder="1" applyAlignment="1">
      <alignment horizontal="center" vertical="center" wrapText="1"/>
    </xf>
    <xf numFmtId="0" fontId="0" fillId="4" borderId="91" xfId="0" applyFill="1" applyBorder="1" applyAlignment="1">
      <alignment horizontal="center" vertical="center" wrapText="1"/>
    </xf>
    <xf numFmtId="0" fontId="1" fillId="4" borderId="62" xfId="0" applyFont="1" applyFill="1" applyBorder="1" applyAlignment="1">
      <alignment horizontal="left" vertical="center" wrapText="1"/>
    </xf>
    <xf numFmtId="0" fontId="1" fillId="4" borderId="29" xfId="0" applyFont="1" applyFill="1" applyBorder="1" applyAlignment="1">
      <alignment horizontal="left" vertical="center" wrapText="1"/>
    </xf>
    <xf numFmtId="0" fontId="1" fillId="4" borderId="23" xfId="0" applyFont="1" applyFill="1" applyBorder="1" applyAlignment="1">
      <alignment horizontal="left" vertical="center" wrapText="1"/>
    </xf>
    <xf numFmtId="0" fontId="0" fillId="4" borderId="4" xfId="0" applyFont="1" applyFill="1" applyBorder="1" applyAlignment="1">
      <alignment horizontal="center" vertical="center" wrapText="1"/>
    </xf>
    <xf numFmtId="0" fontId="1" fillId="4" borderId="77" xfId="0" applyFont="1" applyFill="1" applyBorder="1" applyAlignment="1">
      <alignment horizontal="left" vertical="center" wrapText="1"/>
    </xf>
    <xf numFmtId="0" fontId="1" fillId="4" borderId="21" xfId="0" applyFont="1" applyFill="1" applyBorder="1" applyAlignment="1">
      <alignment horizontal="left" vertical="center" wrapText="1"/>
    </xf>
    <xf numFmtId="0" fontId="1" fillId="4" borderId="22" xfId="0" applyFont="1" applyFill="1" applyBorder="1" applyAlignment="1">
      <alignment horizontal="left" vertical="center" wrapText="1"/>
    </xf>
    <xf numFmtId="0" fontId="1" fillId="4" borderId="39" xfId="0" applyFont="1" applyFill="1" applyBorder="1" applyAlignment="1">
      <alignment horizontal="left" vertical="center" wrapText="1"/>
    </xf>
    <xf numFmtId="165" fontId="1" fillId="0" borderId="77" xfId="0" applyNumberFormat="1" applyFont="1" applyFill="1" applyBorder="1" applyAlignment="1">
      <alignment horizontal="left" vertical="center" wrapText="1"/>
    </xf>
    <xf numFmtId="165" fontId="1" fillId="0" borderId="80" xfId="0" applyNumberFormat="1" applyFont="1" applyFill="1" applyBorder="1" applyAlignment="1">
      <alignment horizontal="left" vertical="center" wrapText="1"/>
    </xf>
    <xf numFmtId="165" fontId="1" fillId="0" borderId="78" xfId="0" applyNumberFormat="1" applyFont="1" applyFill="1" applyBorder="1" applyAlignment="1">
      <alignment horizontal="left" vertical="center" wrapText="1"/>
    </xf>
    <xf numFmtId="165" fontId="0" fillId="0" borderId="10" xfId="0" applyNumberFormat="1" applyFont="1" applyFill="1" applyBorder="1" applyAlignment="1">
      <alignment horizontal="center" vertical="center" wrapText="1"/>
    </xf>
    <xf numFmtId="165" fontId="0" fillId="0" borderId="8" xfId="0" applyNumberFormat="1" applyFont="1" applyFill="1" applyBorder="1" applyAlignment="1">
      <alignment horizontal="center" vertical="center" wrapText="1"/>
    </xf>
    <xf numFmtId="2" fontId="1" fillId="0" borderId="77" xfId="0" applyNumberFormat="1" applyFont="1" applyFill="1" applyBorder="1" applyAlignment="1">
      <alignment horizontal="left" vertical="center" wrapText="1"/>
    </xf>
    <xf numFmtId="2" fontId="1" fillId="0" borderId="80" xfId="0" applyNumberFormat="1" applyFont="1" applyFill="1" applyBorder="1" applyAlignment="1">
      <alignment horizontal="left" vertical="center" wrapText="1"/>
    </xf>
    <xf numFmtId="2" fontId="1" fillId="0" borderId="78" xfId="0" applyNumberFormat="1" applyFont="1" applyFill="1" applyBorder="1" applyAlignment="1">
      <alignment horizontal="left" vertical="center" wrapText="1"/>
    </xf>
    <xf numFmtId="2" fontId="0" fillId="0" borderId="3" xfId="0" applyNumberFormat="1" applyFont="1" applyFill="1" applyBorder="1" applyAlignment="1">
      <alignment horizontal="center" vertical="center" wrapText="1"/>
    </xf>
    <xf numFmtId="2" fontId="0" fillId="0" borderId="4" xfId="0" applyNumberFormat="1" applyFont="1" applyFill="1" applyBorder="1" applyAlignment="1">
      <alignment horizontal="center" vertical="center" wrapText="1"/>
    </xf>
    <xf numFmtId="2" fontId="0" fillId="0" borderId="8" xfId="0" applyNumberFormat="1" applyFont="1" applyFill="1" applyBorder="1" applyAlignment="1">
      <alignment horizontal="center" vertical="center" wrapText="1"/>
    </xf>
    <xf numFmtId="2" fontId="0" fillId="0" borderId="10" xfId="0" applyNumberFormat="1" applyFont="1" applyFill="1" applyBorder="1" applyAlignment="1">
      <alignment horizontal="center" vertical="center" wrapText="1"/>
    </xf>
    <xf numFmtId="0" fontId="1" fillId="0" borderId="30" xfId="0" applyFont="1" applyFill="1" applyBorder="1" applyAlignment="1">
      <alignment horizontal="left" vertical="center" wrapText="1"/>
    </xf>
    <xf numFmtId="0" fontId="1" fillId="0" borderId="27" xfId="0" applyFont="1" applyFill="1" applyBorder="1" applyAlignment="1">
      <alignment horizontal="left" vertical="center" wrapText="1"/>
    </xf>
    <xf numFmtId="0" fontId="1" fillId="0" borderId="81" xfId="0" applyFont="1" applyFill="1" applyBorder="1" applyAlignment="1">
      <alignment horizontal="left" vertical="center" wrapText="1"/>
    </xf>
    <xf numFmtId="0" fontId="1" fillId="0" borderId="31" xfId="0" applyFont="1" applyFill="1" applyBorder="1" applyAlignment="1">
      <alignment horizontal="left" vertical="center" wrapText="1"/>
    </xf>
    <xf numFmtId="165" fontId="1" fillId="0" borderId="62" xfId="0" applyNumberFormat="1" applyFont="1" applyFill="1" applyBorder="1" applyAlignment="1">
      <alignment horizontal="left" vertical="center" wrapText="1"/>
    </xf>
    <xf numFmtId="165" fontId="1" fillId="0" borderId="29" xfId="0" applyNumberFormat="1" applyFont="1" applyFill="1" applyBorder="1" applyAlignment="1">
      <alignment horizontal="left" vertical="center" wrapText="1"/>
    </xf>
    <xf numFmtId="165" fontId="0" fillId="0" borderId="11" xfId="0" applyNumberFormat="1" applyFont="1" applyFill="1" applyBorder="1" applyAlignment="1">
      <alignment horizontal="center" vertical="center" wrapText="1"/>
    </xf>
    <xf numFmtId="165" fontId="0" fillId="0" borderId="1" xfId="0" applyNumberFormat="1" applyFont="1" applyFill="1" applyBorder="1" applyAlignment="1">
      <alignment horizontal="center" vertical="center" wrapText="1"/>
    </xf>
    <xf numFmtId="165" fontId="1" fillId="0" borderId="23" xfId="0" applyNumberFormat="1" applyFont="1" applyFill="1" applyBorder="1" applyAlignment="1">
      <alignment horizontal="left" vertical="center" wrapText="1"/>
    </xf>
    <xf numFmtId="0" fontId="0" fillId="0" borderId="25" xfId="0" applyFont="1" applyFill="1" applyBorder="1" applyAlignment="1">
      <alignment horizontal="center" vertical="center" wrapText="1"/>
    </xf>
    <xf numFmtId="0" fontId="0" fillId="0" borderId="24" xfId="0" applyFont="1" applyFill="1" applyBorder="1" applyAlignment="1">
      <alignment horizontal="center" vertical="center" wrapText="1"/>
    </xf>
    <xf numFmtId="0" fontId="0" fillId="0" borderId="4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97" xfId="0" applyFont="1" applyFill="1" applyBorder="1" applyAlignment="1">
      <alignment horizontal="center" vertical="center" wrapText="1"/>
    </xf>
    <xf numFmtId="164" fontId="0" fillId="0" borderId="16" xfId="0" applyNumberFormat="1" applyFont="1" applyFill="1" applyBorder="1" applyAlignment="1">
      <alignment horizontal="center" vertical="center"/>
    </xf>
    <xf numFmtId="165" fontId="0" fillId="0" borderId="10" xfId="0" applyNumberFormat="1" applyFont="1" applyFill="1" applyBorder="1" applyAlignment="1">
      <alignment horizontal="center" vertical="center"/>
    </xf>
    <xf numFmtId="165" fontId="0" fillId="0" borderId="4" xfId="0" applyNumberFormat="1" applyFont="1" applyFill="1" applyBorder="1" applyAlignment="1">
      <alignment horizontal="center" vertical="center"/>
    </xf>
    <xf numFmtId="165" fontId="0" fillId="0" borderId="2" xfId="0" applyNumberFormat="1" applyFont="1" applyFill="1" applyBorder="1" applyAlignment="1">
      <alignment horizontal="center" vertical="center"/>
    </xf>
    <xf numFmtId="165" fontId="0" fillId="0" borderId="3" xfId="0" applyNumberFormat="1" applyFont="1" applyFill="1" applyBorder="1" applyAlignment="1">
      <alignment horizontal="center" vertical="center"/>
    </xf>
    <xf numFmtId="165" fontId="0" fillId="0" borderId="8" xfId="0" applyNumberFormat="1" applyFont="1" applyFill="1" applyBorder="1" applyAlignment="1">
      <alignment horizontal="center" vertical="center"/>
    </xf>
    <xf numFmtId="0" fontId="2" fillId="0" borderId="1" xfId="1" applyNumberFormat="1" applyFont="1" applyFill="1" applyBorder="1" applyAlignment="1">
      <alignment horizontal="center" vertical="center" wrapText="1"/>
    </xf>
    <xf numFmtId="0" fontId="0" fillId="0" borderId="38" xfId="0" applyFont="1" applyFill="1" applyBorder="1" applyAlignment="1">
      <alignment horizontal="center" vertical="center" wrapText="1"/>
    </xf>
    <xf numFmtId="0" fontId="2" fillId="0" borderId="43" xfId="0" applyFont="1" applyFill="1" applyBorder="1" applyAlignment="1">
      <alignment horizontal="center" vertical="center" wrapText="1"/>
    </xf>
    <xf numFmtId="0" fontId="2" fillId="0" borderId="36" xfId="0" applyFont="1" applyFill="1" applyBorder="1" applyAlignment="1">
      <alignment horizontal="center" vertical="center" wrapText="1"/>
    </xf>
    <xf numFmtId="0" fontId="2" fillId="0" borderId="38" xfId="0" applyFont="1" applyFill="1" applyBorder="1" applyAlignment="1">
      <alignment horizontal="center" vertical="center" wrapText="1"/>
    </xf>
    <xf numFmtId="165" fontId="0" fillId="0" borderId="1" xfId="0" applyNumberFormat="1" applyFont="1" applyFill="1" applyBorder="1" applyAlignment="1">
      <alignment horizontal="center" vertical="center"/>
    </xf>
    <xf numFmtId="165" fontId="0" fillId="0" borderId="16" xfId="0" applyNumberFormat="1" applyFont="1" applyFill="1" applyBorder="1" applyAlignment="1">
      <alignment horizontal="center" vertical="center"/>
    </xf>
    <xf numFmtId="0" fontId="1" fillId="0" borderId="21" xfId="0" quotePrefix="1" applyFont="1" applyFill="1" applyBorder="1" applyAlignment="1">
      <alignment horizontal="left" vertical="center" wrapText="1"/>
    </xf>
    <xf numFmtId="0" fontId="1" fillId="0" borderId="22" xfId="0" quotePrefix="1" applyFont="1" applyFill="1" applyBorder="1" applyAlignment="1">
      <alignment horizontal="left" vertical="center" wrapText="1"/>
    </xf>
    <xf numFmtId="0" fontId="1" fillId="0" borderId="39" xfId="0" quotePrefix="1" applyFont="1" applyFill="1" applyBorder="1" applyAlignment="1">
      <alignment horizontal="left" vertical="center" wrapText="1"/>
    </xf>
    <xf numFmtId="0" fontId="0" fillId="0" borderId="1" xfId="0" applyFont="1" applyBorder="1" applyAlignment="1">
      <alignment horizontal="center"/>
    </xf>
    <xf numFmtId="0" fontId="0" fillId="0" borderId="16" xfId="0" applyFont="1" applyBorder="1" applyAlignment="1">
      <alignment horizontal="center"/>
    </xf>
    <xf numFmtId="0" fontId="1" fillId="0" borderId="62" xfId="0" applyFont="1" applyFill="1" applyBorder="1" applyAlignment="1">
      <alignment vertical="center" wrapText="1"/>
    </xf>
    <xf numFmtId="0" fontId="1" fillId="0" borderId="29" xfId="0" applyFont="1" applyFill="1" applyBorder="1" applyAlignment="1">
      <alignment vertical="center" wrapText="1"/>
    </xf>
    <xf numFmtId="0" fontId="1" fillId="0" borderId="23" xfId="0" applyFont="1" applyFill="1" applyBorder="1" applyAlignment="1">
      <alignment vertical="center" wrapText="1"/>
    </xf>
    <xf numFmtId="0" fontId="0" fillId="0" borderId="2" xfId="0" applyFont="1" applyBorder="1" applyAlignment="1">
      <alignment horizontal="center"/>
    </xf>
    <xf numFmtId="0" fontId="0" fillId="0" borderId="38" xfId="0" applyFont="1" applyBorder="1" applyAlignment="1">
      <alignment horizontal="center"/>
    </xf>
    <xf numFmtId="0" fontId="1" fillId="0" borderId="93" xfId="0" applyFont="1" applyBorder="1" applyAlignment="1">
      <alignment horizontal="left" vertical="center"/>
    </xf>
    <xf numFmtId="0" fontId="1" fillId="0" borderId="94" xfId="0" applyFont="1" applyBorder="1" applyAlignment="1">
      <alignment horizontal="left" vertical="center"/>
    </xf>
    <xf numFmtId="165" fontId="0" fillId="0" borderId="5" xfId="0" applyNumberFormat="1" applyFont="1" applyFill="1" applyBorder="1" applyAlignment="1">
      <alignment horizontal="center" vertical="center"/>
    </xf>
    <xf numFmtId="165" fontId="0" fillId="0" borderId="6" xfId="0" applyNumberFormat="1" applyFont="1" applyFill="1" applyBorder="1" applyAlignment="1">
      <alignment horizontal="center" vertical="center"/>
    </xf>
    <xf numFmtId="165" fontId="0" fillId="0" borderId="40" xfId="0" applyNumberFormat="1" applyFont="1" applyFill="1" applyBorder="1" applyAlignment="1">
      <alignment horizontal="center" vertical="center"/>
    </xf>
    <xf numFmtId="164" fontId="2" fillId="0" borderId="10" xfId="0" applyNumberFormat="1" applyFont="1" applyFill="1" applyBorder="1" applyAlignment="1">
      <alignment horizontal="center" vertical="center"/>
    </xf>
    <xf numFmtId="165" fontId="1" fillId="0" borderId="5" xfId="0" quotePrefix="1" applyNumberFormat="1" applyFont="1" applyFill="1" applyBorder="1" applyAlignment="1">
      <alignment horizontal="left" vertical="center" wrapText="1"/>
    </xf>
    <xf numFmtId="165" fontId="1" fillId="0" borderId="6" xfId="0" quotePrefix="1" applyNumberFormat="1" applyFont="1" applyFill="1" applyBorder="1" applyAlignment="1">
      <alignment horizontal="left" vertical="center" wrapText="1"/>
    </xf>
    <xf numFmtId="165" fontId="1" fillId="0" borderId="40" xfId="0" quotePrefix="1" applyNumberFormat="1" applyFont="1" applyFill="1" applyBorder="1" applyAlignment="1">
      <alignment horizontal="left" vertical="center" wrapText="1"/>
    </xf>
    <xf numFmtId="43" fontId="0" fillId="0" borderId="10" xfId="6" applyFont="1" applyFill="1" applyBorder="1" applyAlignment="1">
      <alignment horizontal="center" vertical="center" wrapText="1"/>
    </xf>
    <xf numFmtId="43" fontId="0" fillId="0" borderId="4" xfId="6" applyFont="1" applyFill="1" applyBorder="1" applyAlignment="1">
      <alignment horizontal="center" vertical="center" wrapText="1"/>
    </xf>
    <xf numFmtId="43" fontId="0" fillId="0" borderId="8" xfId="6" applyFont="1" applyFill="1" applyBorder="1" applyAlignment="1">
      <alignment horizontal="center" vertical="center" wrapText="1"/>
    </xf>
    <xf numFmtId="164" fontId="2" fillId="0" borderId="25" xfId="0" applyNumberFormat="1" applyFont="1" applyFill="1" applyBorder="1" applyAlignment="1">
      <alignment horizontal="center" vertical="center"/>
    </xf>
    <xf numFmtId="164" fontId="2" fillId="0" borderId="24" xfId="0" applyNumberFormat="1" applyFont="1" applyFill="1" applyBorder="1" applyAlignment="1">
      <alignment horizontal="center" vertical="center"/>
    </xf>
    <xf numFmtId="164" fontId="2" fillId="0" borderId="46" xfId="0" applyNumberFormat="1" applyFont="1" applyFill="1" applyBorder="1" applyAlignment="1">
      <alignment horizontal="center" vertical="center"/>
    </xf>
    <xf numFmtId="165" fontId="1" fillId="0" borderId="30" xfId="0" applyNumberFormat="1" applyFont="1" applyFill="1" applyBorder="1" applyAlignment="1">
      <alignment horizontal="left" vertical="center" wrapText="1"/>
    </xf>
    <xf numFmtId="165" fontId="1" fillId="0" borderId="27" xfId="0" applyNumberFormat="1" applyFont="1" applyFill="1" applyBorder="1" applyAlignment="1">
      <alignment horizontal="left" vertical="center" wrapText="1"/>
    </xf>
    <xf numFmtId="165" fontId="1" fillId="0" borderId="31" xfId="0" applyNumberFormat="1" applyFont="1" applyFill="1" applyBorder="1" applyAlignment="1">
      <alignment horizontal="left" vertical="center" wrapText="1"/>
    </xf>
    <xf numFmtId="165" fontId="0" fillId="0" borderId="21" xfId="0" applyNumberFormat="1" applyFont="1" applyFill="1" applyBorder="1" applyAlignment="1">
      <alignment horizontal="center" vertical="center" wrapText="1"/>
    </xf>
    <xf numFmtId="165" fontId="0" fillId="0" borderId="22" xfId="0" applyNumberFormat="1" applyFont="1" applyFill="1" applyBorder="1" applyAlignment="1">
      <alignment horizontal="center" vertical="center" wrapText="1"/>
    </xf>
    <xf numFmtId="165" fontId="0" fillId="0" borderId="39" xfId="0" applyNumberFormat="1" applyFont="1" applyFill="1" applyBorder="1" applyAlignment="1">
      <alignment horizontal="center" vertical="center" wrapText="1"/>
    </xf>
    <xf numFmtId="165" fontId="0" fillId="0" borderId="27" xfId="0" applyNumberFormat="1" applyFont="1" applyFill="1" applyBorder="1" applyAlignment="1">
      <alignment horizontal="center" vertical="center"/>
    </xf>
    <xf numFmtId="2" fontId="0" fillId="0" borderId="11" xfId="0" applyNumberFormat="1" applyFont="1" applyFill="1" applyBorder="1" applyAlignment="1">
      <alignment horizontal="center" vertical="center"/>
    </xf>
    <xf numFmtId="2" fontId="0" fillId="0" borderId="34" xfId="0" applyNumberFormat="1" applyFont="1" applyFill="1" applyBorder="1" applyAlignment="1">
      <alignment horizontal="center" vertical="center"/>
    </xf>
    <xf numFmtId="165" fontId="0" fillId="0" borderId="21" xfId="0" applyNumberFormat="1" applyFont="1" applyBorder="1" applyAlignment="1">
      <alignment horizontal="center"/>
    </xf>
    <xf numFmtId="165" fontId="0" fillId="0" borderId="22" xfId="0" applyNumberFormat="1" applyFont="1" applyBorder="1" applyAlignment="1">
      <alignment horizontal="center"/>
    </xf>
    <xf numFmtId="165" fontId="0" fillId="0" borderId="39" xfId="0" applyNumberFormat="1" applyFont="1" applyBorder="1" applyAlignment="1">
      <alignment horizontal="center"/>
    </xf>
    <xf numFmtId="165" fontId="2" fillId="0" borderId="3" xfId="0" applyNumberFormat="1" applyFont="1" applyFill="1" applyBorder="1" applyAlignment="1">
      <alignment horizontal="center" vertical="center"/>
    </xf>
    <xf numFmtId="165" fontId="2" fillId="0" borderId="2" xfId="0" applyNumberFormat="1" applyFont="1" applyFill="1" applyBorder="1" applyAlignment="1">
      <alignment horizontal="center" vertical="center"/>
    </xf>
    <xf numFmtId="165" fontId="1" fillId="0" borderId="20" xfId="0" applyNumberFormat="1" applyFont="1" applyFill="1" applyBorder="1" applyAlignment="1">
      <alignment horizontal="left" vertical="center"/>
    </xf>
    <xf numFmtId="165" fontId="1" fillId="0" borderId="48" xfId="0" applyNumberFormat="1" applyFont="1" applyFill="1" applyBorder="1" applyAlignment="1">
      <alignment horizontal="left" vertical="center"/>
    </xf>
    <xf numFmtId="165" fontId="0" fillId="0" borderId="5" xfId="0" applyNumberFormat="1" applyFont="1" applyFill="1" applyBorder="1" applyAlignment="1">
      <alignment horizontal="center" vertical="center" wrapText="1"/>
    </xf>
    <xf numFmtId="165" fontId="0" fillId="0" borderId="6" xfId="0" applyNumberFormat="1" applyFont="1" applyFill="1" applyBorder="1" applyAlignment="1">
      <alignment horizontal="center" vertical="center" wrapText="1"/>
    </xf>
    <xf numFmtId="165" fontId="0" fillId="0" borderId="40" xfId="0" applyNumberFormat="1" applyFont="1" applyFill="1" applyBorder="1" applyAlignment="1">
      <alignment horizontal="center" vertical="center" wrapText="1"/>
    </xf>
    <xf numFmtId="165" fontId="0" fillId="0" borderId="43" xfId="0" applyNumberFormat="1" applyFont="1" applyFill="1" applyBorder="1" applyAlignment="1">
      <alignment horizontal="center" vertical="center"/>
    </xf>
    <xf numFmtId="165" fontId="0" fillId="0" borderId="36" xfId="0" applyNumberFormat="1" applyFont="1" applyFill="1" applyBorder="1" applyAlignment="1">
      <alignment horizontal="center" vertical="center"/>
    </xf>
    <xf numFmtId="165" fontId="0" fillId="0" borderId="38" xfId="0" applyNumberFormat="1" applyFont="1" applyFill="1" applyBorder="1" applyAlignment="1">
      <alignment horizontal="center" vertical="center"/>
    </xf>
    <xf numFmtId="165" fontId="2" fillId="0" borderId="4" xfId="0" applyNumberFormat="1" applyFont="1" applyFill="1" applyBorder="1" applyAlignment="1">
      <alignment horizontal="center" vertical="center"/>
    </xf>
    <xf numFmtId="165" fontId="0" fillId="0" borderId="21" xfId="0" applyNumberFormat="1" applyFont="1" applyFill="1" applyBorder="1" applyAlignment="1">
      <alignment horizontal="center" vertical="center"/>
    </xf>
    <xf numFmtId="165" fontId="0" fillId="0" borderId="22" xfId="0" applyNumberFormat="1" applyFont="1" applyFill="1" applyBorder="1" applyAlignment="1">
      <alignment horizontal="center" vertical="center"/>
    </xf>
    <xf numFmtId="165" fontId="0" fillId="0" borderId="39" xfId="0" applyNumberFormat="1" applyFont="1" applyFill="1" applyBorder="1" applyAlignment="1">
      <alignment horizontal="center" vertical="center"/>
    </xf>
    <xf numFmtId="164" fontId="0" fillId="0" borderId="38" xfId="0" applyNumberFormat="1" applyFont="1" applyFill="1" applyBorder="1" applyAlignment="1">
      <alignment horizontal="center" vertical="center"/>
    </xf>
    <xf numFmtId="0" fontId="0" fillId="0" borderId="32" xfId="0" applyFont="1" applyFill="1" applyBorder="1" applyAlignment="1">
      <alignment horizontal="center" vertical="center" wrapText="1"/>
    </xf>
    <xf numFmtId="0" fontId="5" fillId="0" borderId="90" xfId="0" applyFont="1" applyFill="1" applyBorder="1" applyAlignment="1">
      <alignment horizontal="left" vertical="center"/>
    </xf>
    <xf numFmtId="164" fontId="0" fillId="0" borderId="21" xfId="0" applyNumberFormat="1" applyFont="1" applyFill="1" applyBorder="1" applyAlignment="1">
      <alignment horizontal="center" vertical="center"/>
    </xf>
    <xf numFmtId="164" fontId="0" fillId="0" borderId="22" xfId="0" applyNumberFormat="1" applyFont="1" applyFill="1" applyBorder="1" applyAlignment="1">
      <alignment horizontal="center" vertical="center"/>
    </xf>
    <xf numFmtId="164" fontId="0" fillId="0" borderId="39" xfId="0" applyNumberFormat="1" applyFont="1" applyFill="1" applyBorder="1" applyAlignment="1">
      <alignment horizontal="center" vertical="center"/>
    </xf>
    <xf numFmtId="165" fontId="0" fillId="0" borderId="25" xfId="0" applyNumberFormat="1" applyFont="1" applyFill="1" applyBorder="1" applyAlignment="1">
      <alignment horizontal="center" vertical="center"/>
    </xf>
    <xf numFmtId="165" fontId="0" fillId="0" borderId="24" xfId="0" applyNumberFormat="1" applyFont="1" applyFill="1" applyBorder="1" applyAlignment="1">
      <alignment horizontal="center" vertical="center"/>
    </xf>
    <xf numFmtId="165" fontId="0" fillId="0" borderId="46" xfId="0" applyNumberFormat="1" applyFont="1" applyFill="1" applyBorder="1" applyAlignment="1">
      <alignment horizontal="center" vertical="center"/>
    </xf>
    <xf numFmtId="2" fontId="0" fillId="0" borderId="1" xfId="0" applyNumberFormat="1" applyFont="1" applyFill="1" applyBorder="1" applyAlignment="1">
      <alignment horizontal="center" vertical="center" wrapText="1"/>
    </xf>
    <xf numFmtId="2" fontId="0" fillId="0" borderId="11" xfId="0" applyNumberFormat="1" applyFont="1" applyFill="1" applyBorder="1" applyAlignment="1">
      <alignment horizontal="center" vertical="center" wrapText="1"/>
    </xf>
    <xf numFmtId="165" fontId="2" fillId="0" borderId="5" xfId="0" applyNumberFormat="1" applyFont="1" applyFill="1" applyBorder="1" applyAlignment="1">
      <alignment horizontal="center" vertical="center"/>
    </xf>
    <xf numFmtId="165" fontId="2" fillId="0" borderId="6" xfId="0" applyNumberFormat="1" applyFont="1" applyFill="1" applyBorder="1" applyAlignment="1">
      <alignment horizontal="center" vertical="center"/>
    </xf>
    <xf numFmtId="165" fontId="2" fillId="0" borderId="40" xfId="0" applyNumberFormat="1" applyFont="1" applyFill="1" applyBorder="1" applyAlignment="1">
      <alignment horizontal="center" vertical="center"/>
    </xf>
    <xf numFmtId="0" fontId="1" fillId="4" borderId="1" xfId="0" quotePrefix="1" applyFont="1" applyFill="1" applyBorder="1" applyAlignment="1">
      <alignment vertical="center" wrapText="1"/>
    </xf>
    <xf numFmtId="164" fontId="0" fillId="4" borderId="5" xfId="0" applyNumberFormat="1" applyFont="1" applyFill="1" applyBorder="1" applyAlignment="1">
      <alignment horizontal="center" vertical="center"/>
    </xf>
    <xf numFmtId="164" fontId="0" fillId="4" borderId="6" xfId="0" applyNumberFormat="1" applyFont="1" applyFill="1" applyBorder="1" applyAlignment="1">
      <alignment horizontal="center" vertical="center"/>
    </xf>
    <xf numFmtId="164" fontId="0" fillId="4" borderId="40" xfId="0" applyNumberFormat="1" applyFont="1" applyFill="1" applyBorder="1" applyAlignment="1">
      <alignment horizontal="center" vertical="center"/>
    </xf>
    <xf numFmtId="1" fontId="1" fillId="4" borderId="8" xfId="0" applyNumberFormat="1" applyFont="1" applyFill="1" applyBorder="1" applyAlignment="1">
      <alignment horizontal="center" vertical="center" wrapText="1"/>
    </xf>
    <xf numFmtId="0" fontId="1" fillId="4" borderId="8" xfId="0" quotePrefix="1" applyFont="1" applyFill="1" applyBorder="1" applyAlignment="1">
      <alignment vertical="center" wrapText="1"/>
    </xf>
    <xf numFmtId="0" fontId="1" fillId="4" borderId="82" xfId="0" applyFont="1" applyFill="1" applyBorder="1" applyAlignment="1">
      <alignment horizontal="left" vertical="center" wrapText="1"/>
    </xf>
    <xf numFmtId="0" fontId="1" fillId="4" borderId="11" xfId="0" applyFont="1" applyFill="1" applyBorder="1" applyAlignment="1">
      <alignment horizontal="center" vertical="center"/>
    </xf>
    <xf numFmtId="0" fontId="1" fillId="4" borderId="15" xfId="0" applyFont="1" applyFill="1" applyBorder="1" applyAlignment="1">
      <alignment horizontal="left" vertical="center" wrapText="1"/>
    </xf>
    <xf numFmtId="0" fontId="1" fillId="4" borderId="83" xfId="0" applyFont="1" applyFill="1" applyBorder="1" applyAlignment="1">
      <alignment horizontal="left" vertical="center" wrapText="1"/>
    </xf>
    <xf numFmtId="0" fontId="1" fillId="4" borderId="7" xfId="0" applyFont="1" applyFill="1" applyBorder="1" applyAlignment="1">
      <alignment horizontal="center" vertical="center"/>
    </xf>
    <xf numFmtId="164" fontId="0" fillId="4" borderId="21" xfId="0" applyNumberFormat="1" applyFont="1" applyFill="1" applyBorder="1" applyAlignment="1">
      <alignment horizontal="center" vertical="center"/>
    </xf>
    <xf numFmtId="164" fontId="0" fillId="4" borderId="22" xfId="0" applyNumberFormat="1" applyFont="1" applyFill="1" applyBorder="1" applyAlignment="1">
      <alignment horizontal="center" vertical="center"/>
    </xf>
    <xf numFmtId="164" fontId="0" fillId="4" borderId="27" xfId="0" applyNumberFormat="1" applyFont="1" applyFill="1" applyBorder="1" applyAlignment="1">
      <alignment horizontal="center" vertical="center"/>
    </xf>
    <xf numFmtId="164" fontId="0" fillId="4" borderId="31" xfId="0" applyNumberFormat="1" applyFont="1" applyFill="1" applyBorder="1" applyAlignment="1">
      <alignment horizontal="center" vertical="center"/>
    </xf>
    <xf numFmtId="164" fontId="0" fillId="4" borderId="10" xfId="0" applyNumberFormat="1" applyFont="1" applyFill="1" applyBorder="1" applyAlignment="1">
      <alignment horizontal="center" vertical="center"/>
    </xf>
    <xf numFmtId="164" fontId="0" fillId="4" borderId="4" xfId="0" applyNumberFormat="1" applyFont="1" applyFill="1" applyBorder="1" applyAlignment="1">
      <alignment horizontal="center" vertical="center"/>
    </xf>
    <xf numFmtId="164" fontId="0" fillId="4" borderId="8" xfId="0" applyNumberFormat="1" applyFont="1" applyFill="1" applyBorder="1" applyAlignment="1">
      <alignment horizontal="center" vertical="center"/>
    </xf>
    <xf numFmtId="164" fontId="0" fillId="4" borderId="39" xfId="0" applyNumberFormat="1" applyFont="1" applyFill="1" applyBorder="1" applyAlignment="1">
      <alignment horizontal="center" vertical="center"/>
    </xf>
    <xf numFmtId="0" fontId="0" fillId="0" borderId="45" xfId="0" applyBorder="1"/>
    <xf numFmtId="0" fontId="1" fillId="0" borderId="30" xfId="0" applyFont="1" applyBorder="1" applyAlignment="1">
      <alignment horizontal="left" vertical="center"/>
    </xf>
    <xf numFmtId="0" fontId="1" fillId="0" borderId="27" xfId="0" applyFont="1" applyBorder="1" applyAlignment="1">
      <alignment horizontal="left" vertical="center"/>
    </xf>
    <xf numFmtId="0" fontId="1" fillId="0" borderId="31" xfId="0" applyFont="1" applyBorder="1" applyAlignment="1">
      <alignment horizontal="left" vertical="center"/>
    </xf>
    <xf numFmtId="1" fontId="5" fillId="0" borderId="30" xfId="0" applyNumberFormat="1" applyFont="1" applyFill="1" applyBorder="1" applyAlignment="1">
      <alignment horizontal="center" vertical="center"/>
    </xf>
    <xf numFmtId="1" fontId="5" fillId="0" borderId="27" xfId="0" applyNumberFormat="1" applyFont="1" applyFill="1" applyBorder="1" applyAlignment="1">
      <alignment horizontal="center" vertical="center"/>
    </xf>
    <xf numFmtId="1" fontId="1" fillId="0" borderId="27" xfId="0" applyNumberFormat="1" applyFont="1" applyFill="1" applyBorder="1" applyAlignment="1">
      <alignment horizontal="center" vertical="center" wrapText="1"/>
    </xf>
    <xf numFmtId="164" fontId="0" fillId="0" borderId="88" xfId="0" applyNumberFormat="1" applyFont="1" applyFill="1" applyBorder="1" applyAlignment="1">
      <alignment horizontal="center" vertical="center"/>
    </xf>
    <xf numFmtId="164" fontId="0" fillId="0" borderId="23" xfId="0" applyNumberFormat="1" applyFont="1" applyFill="1" applyBorder="1" applyAlignment="1">
      <alignment horizontal="center" vertical="center"/>
    </xf>
    <xf numFmtId="166" fontId="2" fillId="0" borderId="51" xfId="0" applyNumberFormat="1" applyFont="1" applyFill="1" applyBorder="1" applyAlignment="1">
      <alignment horizontal="center" vertical="center"/>
    </xf>
    <xf numFmtId="166" fontId="2" fillId="0" borderId="81" xfId="0" applyNumberFormat="1" applyFont="1" applyFill="1" applyBorder="1" applyAlignment="1">
      <alignment horizontal="center" vertical="center"/>
    </xf>
    <xf numFmtId="166" fontId="2" fillId="0" borderId="29" xfId="0" applyNumberFormat="1" applyFont="1" applyFill="1" applyBorder="1" applyAlignment="1">
      <alignment horizontal="center" vertical="center"/>
    </xf>
    <xf numFmtId="166" fontId="2" fillId="0" borderId="51" xfId="0" applyNumberFormat="1" applyFont="1" applyFill="1" applyBorder="1" applyAlignment="1">
      <alignment horizontal="center" vertical="center"/>
    </xf>
    <xf numFmtId="164" fontId="0" fillId="0" borderId="81" xfId="0" applyNumberFormat="1" applyFont="1" applyFill="1" applyBorder="1" applyAlignment="1">
      <alignment horizontal="center" vertical="center"/>
    </xf>
    <xf numFmtId="164" fontId="0" fillId="0" borderId="23" xfId="0" applyNumberFormat="1" applyFont="1" applyFill="1" applyBorder="1" applyAlignment="1">
      <alignment horizontal="center" vertical="center"/>
    </xf>
    <xf numFmtId="15" fontId="0" fillId="0" borderId="30" xfId="0" applyNumberFormat="1" applyFont="1" applyFill="1" applyBorder="1" applyAlignment="1">
      <alignment horizontal="center" vertical="center" wrapText="1"/>
    </xf>
    <xf numFmtId="166" fontId="2" fillId="0" borderId="31" xfId="0" applyNumberFormat="1" applyFont="1" applyFill="1" applyBorder="1" applyAlignment="1">
      <alignment horizontal="center" vertical="center"/>
    </xf>
    <xf numFmtId="0" fontId="1" fillId="0" borderId="28" xfId="0" quotePrefix="1" applyFont="1" applyFill="1" applyBorder="1" applyAlignment="1">
      <alignment vertical="center" wrapText="1"/>
    </xf>
    <xf numFmtId="166" fontId="2" fillId="0" borderId="18" xfId="0" applyNumberFormat="1" applyFont="1" applyFill="1" applyBorder="1" applyAlignment="1">
      <alignment horizontal="center" vertical="center"/>
    </xf>
    <xf numFmtId="9" fontId="0" fillId="0" borderId="18" xfId="0" applyNumberFormat="1" applyFont="1" applyFill="1" applyBorder="1" applyAlignment="1">
      <alignment horizontal="center" vertical="center"/>
    </xf>
    <xf numFmtId="0" fontId="0" fillId="0" borderId="18" xfId="0" applyBorder="1" applyAlignment="1">
      <alignment horizontal="center"/>
    </xf>
    <xf numFmtId="2" fontId="0" fillId="0" borderId="5" xfId="0" quotePrefix="1" applyNumberFormat="1" applyFont="1" applyFill="1" applyBorder="1" applyAlignment="1">
      <alignment horizontal="left" vertical="center" wrapText="1"/>
    </xf>
    <xf numFmtId="15" fontId="0" fillId="0" borderId="8" xfId="0" applyNumberFormat="1" applyFont="1" applyFill="1" applyBorder="1" applyAlignment="1">
      <alignment horizontal="center" vertical="center"/>
    </xf>
  </cellXfs>
  <cellStyles count="12">
    <cellStyle name="Comma" xfId="6" builtinId="3"/>
    <cellStyle name="Excel Built-in Normal" xfId="3"/>
    <cellStyle name="Explanatory Text 2" xfId="5"/>
    <cellStyle name="Normal" xfId="0" builtinId="0"/>
    <cellStyle name="Normal 2" xfId="1"/>
    <cellStyle name="Normal 2 104" xfId="11"/>
    <cellStyle name="Normal 3" xfId="2"/>
    <cellStyle name="Normal 4" xfId="4"/>
    <cellStyle name="Normal 5" xfId="8"/>
    <cellStyle name="Normal 6" xfId="7"/>
    <cellStyle name="Normal 70" xfId="10"/>
    <cellStyle name="Normal 8"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ext.js/" TargetMode="External"/><Relationship Id="rId2" Type="http://schemas.openxmlformats.org/officeDocument/2006/relationships/hyperlink" Target="http://go.js/" TargetMode="External"/><Relationship Id="rId1" Type="http://schemas.openxmlformats.org/officeDocument/2006/relationships/hyperlink" Target="http://require.js/"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workbookViewId="0">
      <selection activeCell="A15" sqref="A15"/>
    </sheetView>
  </sheetViews>
  <sheetFormatPr defaultRowHeight="15" x14ac:dyDescent="0.25"/>
  <cols>
    <col min="1" max="1" width="29.7109375" style="30" customWidth="1"/>
    <col min="2" max="2" width="20.28515625" customWidth="1"/>
    <col min="3" max="3" width="14.85546875" customWidth="1"/>
  </cols>
  <sheetData>
    <row r="1" spans="1:4" x14ac:dyDescent="0.25">
      <c r="A1" s="104" t="s">
        <v>59</v>
      </c>
      <c r="B1" s="105" t="s">
        <v>60</v>
      </c>
      <c r="C1" s="106" t="s">
        <v>61</v>
      </c>
    </row>
    <row r="2" spans="1:4" x14ac:dyDescent="0.25">
      <c r="A2" s="594" t="s">
        <v>62</v>
      </c>
      <c r="B2" s="366" t="s">
        <v>63</v>
      </c>
      <c r="C2" s="264" t="s">
        <v>92</v>
      </c>
    </row>
    <row r="3" spans="1:4" x14ac:dyDescent="0.25">
      <c r="A3" s="107" t="s">
        <v>64</v>
      </c>
      <c r="B3" s="366" t="s">
        <v>63</v>
      </c>
      <c r="C3" s="367" t="s">
        <v>92</v>
      </c>
    </row>
    <row r="4" spans="1:4" x14ac:dyDescent="0.25">
      <c r="A4" s="107" t="s">
        <v>68</v>
      </c>
      <c r="B4" s="366" t="s">
        <v>63</v>
      </c>
      <c r="C4" s="367" t="s">
        <v>91</v>
      </c>
    </row>
    <row r="5" spans="1:4" x14ac:dyDescent="0.25">
      <c r="A5" s="107" t="s">
        <v>36</v>
      </c>
      <c r="B5" s="366" t="s">
        <v>66</v>
      </c>
      <c r="C5" s="367" t="s">
        <v>91</v>
      </c>
      <c r="D5" s="10"/>
    </row>
    <row r="6" spans="1:4" x14ac:dyDescent="0.25">
      <c r="A6" s="108" t="s">
        <v>70</v>
      </c>
      <c r="B6" s="37" t="s">
        <v>30</v>
      </c>
      <c r="C6" s="109"/>
    </row>
    <row r="7" spans="1:4" x14ac:dyDescent="0.25">
      <c r="A7" s="107" t="s">
        <v>20</v>
      </c>
      <c r="B7" s="366" t="s">
        <v>63</v>
      </c>
      <c r="C7" s="367" t="s">
        <v>92</v>
      </c>
    </row>
    <row r="8" spans="1:4" x14ac:dyDescent="0.25">
      <c r="A8" s="107" t="s">
        <v>71</v>
      </c>
      <c r="B8" s="366" t="s">
        <v>66</v>
      </c>
      <c r="C8" s="367" t="s">
        <v>91</v>
      </c>
    </row>
    <row r="9" spans="1:4" s="10" customFormat="1" x14ac:dyDescent="0.25">
      <c r="A9" s="107" t="s">
        <v>3383</v>
      </c>
      <c r="B9" s="366" t="s">
        <v>63</v>
      </c>
      <c r="C9" s="367" t="s">
        <v>91</v>
      </c>
    </row>
    <row r="10" spans="1:4" x14ac:dyDescent="0.25">
      <c r="A10" s="107" t="s">
        <v>72</v>
      </c>
      <c r="B10" s="366" t="s">
        <v>66</v>
      </c>
      <c r="C10" s="367" t="s">
        <v>91</v>
      </c>
    </row>
    <row r="11" spans="1:4" s="10" customFormat="1" x14ac:dyDescent="0.25">
      <c r="A11" s="107" t="s">
        <v>1898</v>
      </c>
      <c r="B11" s="366" t="s">
        <v>63</v>
      </c>
      <c r="C11" s="367" t="s">
        <v>91</v>
      </c>
    </row>
    <row r="12" spans="1:4" s="10" customFormat="1" x14ac:dyDescent="0.25">
      <c r="A12" s="107" t="s">
        <v>1897</v>
      </c>
      <c r="B12" s="366" t="s">
        <v>63</v>
      </c>
      <c r="C12" s="367" t="s">
        <v>92</v>
      </c>
    </row>
    <row r="13" spans="1:4" s="10" customFormat="1" x14ac:dyDescent="0.25">
      <c r="A13" s="107" t="s">
        <v>1412</v>
      </c>
      <c r="B13" s="366" t="s">
        <v>63</v>
      </c>
      <c r="C13" s="367" t="s">
        <v>92</v>
      </c>
    </row>
    <row r="14" spans="1:4" x14ac:dyDescent="0.25">
      <c r="A14" s="107" t="s">
        <v>73</v>
      </c>
      <c r="B14" s="366" t="s">
        <v>66</v>
      </c>
      <c r="C14" s="367" t="s">
        <v>91</v>
      </c>
    </row>
    <row r="15" spans="1:4" s="10" customFormat="1" x14ac:dyDescent="0.25">
      <c r="A15" s="107" t="s">
        <v>2967</v>
      </c>
      <c r="B15" s="366" t="s">
        <v>63</v>
      </c>
      <c r="C15" s="367" t="s">
        <v>92</v>
      </c>
    </row>
    <row r="16" spans="1:4" x14ac:dyDescent="0.25">
      <c r="A16" s="107" t="s">
        <v>14</v>
      </c>
      <c r="B16" s="366" t="s">
        <v>63</v>
      </c>
      <c r="C16" s="367" t="s">
        <v>92</v>
      </c>
    </row>
    <row r="17" spans="1:4" s="10" customFormat="1" x14ac:dyDescent="0.25">
      <c r="A17" s="107" t="s">
        <v>2795</v>
      </c>
      <c r="B17" s="366" t="s">
        <v>63</v>
      </c>
      <c r="C17" s="367" t="s">
        <v>92</v>
      </c>
    </row>
    <row r="18" spans="1:4" s="10" customFormat="1" x14ac:dyDescent="0.25">
      <c r="A18" s="107" t="s">
        <v>2183</v>
      </c>
      <c r="B18" s="366" t="s">
        <v>63</v>
      </c>
      <c r="C18" s="367" t="s">
        <v>92</v>
      </c>
    </row>
    <row r="19" spans="1:4" x14ac:dyDescent="0.25">
      <c r="A19" s="107" t="s">
        <v>74</v>
      </c>
      <c r="B19" s="366" t="s">
        <v>66</v>
      </c>
      <c r="C19" s="367" t="s">
        <v>92</v>
      </c>
    </row>
    <row r="20" spans="1:4" x14ac:dyDescent="0.25">
      <c r="A20" s="107" t="s">
        <v>75</v>
      </c>
      <c r="B20" s="366" t="s">
        <v>69</v>
      </c>
      <c r="C20" s="367" t="s">
        <v>92</v>
      </c>
    </row>
    <row r="21" spans="1:4" s="10" customFormat="1" x14ac:dyDescent="0.25">
      <c r="A21" s="107" t="s">
        <v>2895</v>
      </c>
      <c r="B21" s="366" t="s">
        <v>63</v>
      </c>
      <c r="C21" s="367" t="s">
        <v>91</v>
      </c>
    </row>
    <row r="22" spans="1:4" x14ac:dyDescent="0.25">
      <c r="A22" s="107" t="s">
        <v>52</v>
      </c>
      <c r="B22" s="366" t="s">
        <v>66</v>
      </c>
      <c r="C22" s="367" t="s">
        <v>91</v>
      </c>
    </row>
    <row r="23" spans="1:4" x14ac:dyDescent="0.25">
      <c r="A23" s="107" t="s">
        <v>76</v>
      </c>
      <c r="B23" s="366" t="s">
        <v>66</v>
      </c>
      <c r="C23" s="367" t="s">
        <v>92</v>
      </c>
    </row>
    <row r="24" spans="1:4" s="10" customFormat="1" x14ac:dyDescent="0.25">
      <c r="A24" s="107" t="s">
        <v>3079</v>
      </c>
      <c r="B24" s="366" t="s">
        <v>2797</v>
      </c>
      <c r="C24" s="367" t="s">
        <v>91</v>
      </c>
    </row>
    <row r="25" spans="1:4" x14ac:dyDescent="0.25">
      <c r="A25" s="108" t="s">
        <v>77</v>
      </c>
      <c r="B25" s="265" t="s">
        <v>93</v>
      </c>
      <c r="C25" s="266"/>
    </row>
    <row r="26" spans="1:4" x14ac:dyDescent="0.25">
      <c r="A26" s="107" t="s">
        <v>78</v>
      </c>
      <c r="B26" s="366" t="s">
        <v>32</v>
      </c>
      <c r="C26" s="367" t="s">
        <v>91</v>
      </c>
    </row>
    <row r="27" spans="1:4" s="22" customFormat="1" x14ac:dyDescent="0.25">
      <c r="A27" s="107" t="s">
        <v>79</v>
      </c>
      <c r="B27" s="579" t="s">
        <v>2797</v>
      </c>
      <c r="C27" s="580" t="s">
        <v>91</v>
      </c>
    </row>
    <row r="28" spans="1:4" x14ac:dyDescent="0.25">
      <c r="A28" s="107" t="s">
        <v>80</v>
      </c>
      <c r="B28" s="366" t="s">
        <v>63</v>
      </c>
      <c r="C28" s="367" t="s">
        <v>92</v>
      </c>
      <c r="D28" s="10"/>
    </row>
    <row r="29" spans="1:4" x14ac:dyDescent="0.25">
      <c r="A29" s="107" t="s">
        <v>81</v>
      </c>
      <c r="B29" s="366" t="s">
        <v>63</v>
      </c>
      <c r="C29" s="367" t="s">
        <v>92</v>
      </c>
    </row>
    <row r="30" spans="1:4" s="10" customFormat="1" x14ac:dyDescent="0.25">
      <c r="A30" s="107" t="s">
        <v>1401</v>
      </c>
      <c r="B30" s="366" t="s">
        <v>63</v>
      </c>
      <c r="C30" s="367" t="s">
        <v>92</v>
      </c>
    </row>
    <row r="31" spans="1:4" x14ac:dyDescent="0.25">
      <c r="A31" s="107" t="s">
        <v>82</v>
      </c>
      <c r="B31" s="366" t="s">
        <v>66</v>
      </c>
      <c r="C31" s="367" t="s">
        <v>91</v>
      </c>
    </row>
    <row r="32" spans="1:4" x14ac:dyDescent="0.25">
      <c r="A32" s="107" t="s">
        <v>83</v>
      </c>
      <c r="B32" s="366" t="s">
        <v>63</v>
      </c>
      <c r="C32" s="367" t="s">
        <v>91</v>
      </c>
    </row>
    <row r="33" spans="1:4" s="10" customFormat="1" x14ac:dyDescent="0.25">
      <c r="A33" s="107" t="s">
        <v>2796</v>
      </c>
      <c r="B33" s="366" t="s">
        <v>2797</v>
      </c>
      <c r="C33" s="367" t="s">
        <v>91</v>
      </c>
    </row>
    <row r="34" spans="1:4" x14ac:dyDescent="0.25">
      <c r="A34" s="107" t="s">
        <v>84</v>
      </c>
      <c r="B34" s="366" t="s">
        <v>66</v>
      </c>
      <c r="C34" s="367" t="s">
        <v>92</v>
      </c>
    </row>
    <row r="35" spans="1:4" x14ac:dyDescent="0.25">
      <c r="A35" s="107" t="s">
        <v>85</v>
      </c>
      <c r="B35" s="366" t="s">
        <v>66</v>
      </c>
      <c r="C35" s="367" t="s">
        <v>92</v>
      </c>
    </row>
    <row r="36" spans="1:4" x14ac:dyDescent="0.25">
      <c r="A36" s="107" t="s">
        <v>288</v>
      </c>
      <c r="B36" s="366" t="s">
        <v>66</v>
      </c>
      <c r="C36" s="367" t="s">
        <v>92</v>
      </c>
    </row>
    <row r="37" spans="1:4" s="10" customFormat="1" x14ac:dyDescent="0.25">
      <c r="A37" s="107" t="s">
        <v>792</v>
      </c>
      <c r="B37" s="366" t="s">
        <v>63</v>
      </c>
      <c r="C37" s="367" t="s">
        <v>91</v>
      </c>
    </row>
    <row r="38" spans="1:4" s="10" customFormat="1" x14ac:dyDescent="0.25">
      <c r="A38" s="107" t="s">
        <v>3122</v>
      </c>
      <c r="B38" s="366" t="s">
        <v>63</v>
      </c>
      <c r="C38" s="367" t="s">
        <v>91</v>
      </c>
    </row>
    <row r="39" spans="1:4" x14ac:dyDescent="0.25">
      <c r="A39" s="107" t="s">
        <v>86</v>
      </c>
      <c r="B39" s="366" t="s">
        <v>66</v>
      </c>
      <c r="C39" s="367" t="s">
        <v>92</v>
      </c>
    </row>
    <row r="40" spans="1:4" x14ac:dyDescent="0.25">
      <c r="A40" s="107" t="s">
        <v>48</v>
      </c>
      <c r="B40" s="366" t="s">
        <v>66</v>
      </c>
      <c r="C40" s="367" t="s">
        <v>91</v>
      </c>
    </row>
    <row r="41" spans="1:4" x14ac:dyDescent="0.25">
      <c r="A41" s="107" t="s">
        <v>87</v>
      </c>
      <c r="B41" s="366" t="s">
        <v>66</v>
      </c>
      <c r="C41" s="367" t="s">
        <v>92</v>
      </c>
    </row>
    <row r="42" spans="1:4" x14ac:dyDescent="0.25">
      <c r="A42" s="107" t="s">
        <v>49</v>
      </c>
      <c r="B42" s="366" t="s">
        <v>66</v>
      </c>
      <c r="C42" s="367" t="s">
        <v>92</v>
      </c>
    </row>
    <row r="43" spans="1:4" x14ac:dyDescent="0.25">
      <c r="A43" s="107" t="s">
        <v>89</v>
      </c>
      <c r="B43" s="366" t="s">
        <v>66</v>
      </c>
      <c r="C43" s="367" t="s">
        <v>92</v>
      </c>
      <c r="D43" s="10"/>
    </row>
    <row r="44" spans="1:4" x14ac:dyDescent="0.25">
      <c r="A44" s="107" t="s">
        <v>90</v>
      </c>
      <c r="B44" s="366" t="s">
        <v>32</v>
      </c>
      <c r="C44" s="367" t="s">
        <v>91</v>
      </c>
    </row>
    <row r="45" spans="1:4" ht="15.75" thickBot="1" x14ac:dyDescent="0.3">
      <c r="A45" s="700" t="s">
        <v>2894</v>
      </c>
      <c r="B45" s="581" t="s">
        <v>66</v>
      </c>
      <c r="C45" s="582" t="s">
        <v>91</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5"/>
  <sheetViews>
    <sheetView tabSelected="1" zoomScaleNormal="100" workbookViewId="0">
      <pane ySplit="1" topLeftCell="A47" activePane="bottomLeft" state="frozen"/>
      <selection pane="bottomLeft" activeCell="D55" sqref="D55"/>
    </sheetView>
  </sheetViews>
  <sheetFormatPr defaultRowHeight="15" x14ac:dyDescent="0.25"/>
  <cols>
    <col min="1" max="1" width="4.7109375" style="752" customWidth="1"/>
    <col min="2" max="2" width="31.42578125" style="66" customWidth="1"/>
    <col min="3" max="3" width="13.42578125" style="807" customWidth="1"/>
    <col min="4" max="4" width="70.85546875" style="67" customWidth="1"/>
    <col min="5" max="5" width="21.42578125" style="64" customWidth="1"/>
    <col min="6" max="6" width="21.7109375" style="64" customWidth="1"/>
    <col min="7" max="7" width="18.42578125" style="63" customWidth="1"/>
    <col min="8" max="8" width="16.85546875" style="63" customWidth="1"/>
    <col min="9" max="9" width="14" style="63" customWidth="1"/>
    <col min="10" max="10" width="13.140625" style="63" customWidth="1"/>
    <col min="11" max="11" width="9.140625" style="63"/>
    <col min="12" max="12" width="16.28515625" style="63" customWidth="1"/>
    <col min="13" max="13" width="32.85546875" style="65" customWidth="1"/>
    <col min="14" max="16384" width="9.140625" style="62"/>
  </cols>
  <sheetData>
    <row r="1" spans="1:13" s="63" customFormat="1" ht="21" customHeight="1" thickBot="1" x14ac:dyDescent="0.3">
      <c r="A1" s="753" t="s">
        <v>174</v>
      </c>
      <c r="B1" s="466" t="s">
        <v>3</v>
      </c>
      <c r="C1" s="466" t="s">
        <v>2331</v>
      </c>
      <c r="D1" s="466" t="s">
        <v>5</v>
      </c>
      <c r="E1" s="181" t="s">
        <v>4</v>
      </c>
      <c r="F1" s="181" t="s">
        <v>934</v>
      </c>
      <c r="G1" s="179" t="s">
        <v>299</v>
      </c>
      <c r="H1" s="179" t="s">
        <v>300</v>
      </c>
      <c r="I1" s="179" t="s">
        <v>110</v>
      </c>
      <c r="J1" s="179" t="s">
        <v>112</v>
      </c>
      <c r="K1" s="179" t="s">
        <v>2</v>
      </c>
      <c r="L1" s="179" t="s">
        <v>1</v>
      </c>
      <c r="M1" s="182" t="s">
        <v>26</v>
      </c>
    </row>
    <row r="2" spans="1:13" s="1045" customFormat="1" ht="21" customHeight="1" thickTop="1" thickBot="1" x14ac:dyDescent="0.3">
      <c r="A2" s="1450">
        <v>1</v>
      </c>
      <c r="B2" s="1521" t="s">
        <v>3282</v>
      </c>
      <c r="C2" s="1522"/>
      <c r="D2" s="1522"/>
      <c r="E2" s="1522"/>
      <c r="F2" s="1522"/>
      <c r="G2" s="1522"/>
      <c r="H2" s="1522"/>
      <c r="I2" s="1522"/>
      <c r="J2" s="1522"/>
      <c r="K2" s="1522"/>
      <c r="L2" s="1522"/>
      <c r="M2" s="1523"/>
    </row>
    <row r="3" spans="1:13" s="1045" customFormat="1" ht="21" customHeight="1" thickTop="1" x14ac:dyDescent="0.25">
      <c r="A3" s="1451"/>
      <c r="B3" s="1534" t="s">
        <v>838</v>
      </c>
      <c r="C3" s="1286">
        <v>2659</v>
      </c>
      <c r="D3" s="1272" t="s">
        <v>3398</v>
      </c>
      <c r="E3" s="1274" t="s">
        <v>87</v>
      </c>
      <c r="F3" s="1469" t="s">
        <v>1030</v>
      </c>
      <c r="G3" s="404">
        <v>43193</v>
      </c>
      <c r="H3" s="404">
        <v>43196</v>
      </c>
      <c r="I3" s="404">
        <v>43193</v>
      </c>
      <c r="J3" s="404">
        <v>43196</v>
      </c>
      <c r="K3" s="338">
        <v>0.5</v>
      </c>
      <c r="L3" s="411" t="s">
        <v>25</v>
      </c>
      <c r="M3" s="1282"/>
    </row>
    <row r="4" spans="1:13" s="1045" customFormat="1" ht="21" customHeight="1" x14ac:dyDescent="0.25">
      <c r="A4" s="1451"/>
      <c r="B4" s="1535"/>
      <c r="C4" s="1181"/>
      <c r="D4" s="1285" t="s">
        <v>3294</v>
      </c>
      <c r="E4" s="1541" t="s">
        <v>82</v>
      </c>
      <c r="F4" s="1470"/>
      <c r="G4" s="1524"/>
      <c r="H4" s="1525"/>
      <c r="I4" s="1525"/>
      <c r="J4" s="1525"/>
      <c r="K4" s="1525"/>
      <c r="L4" s="1525"/>
      <c r="M4" s="1526"/>
    </row>
    <row r="5" spans="1:13" s="1045" customFormat="1" ht="21.75" customHeight="1" x14ac:dyDescent="0.25">
      <c r="A5" s="1451"/>
      <c r="B5" s="1535"/>
      <c r="C5" s="1060">
        <v>2587</v>
      </c>
      <c r="D5" s="1063" t="s">
        <v>3296</v>
      </c>
      <c r="E5" s="1541"/>
      <c r="F5" s="1470"/>
      <c r="G5" s="1258">
        <v>43185</v>
      </c>
      <c r="H5" s="1258">
        <v>43196</v>
      </c>
      <c r="I5" s="1258">
        <v>43185</v>
      </c>
      <c r="J5" s="1276">
        <v>43196</v>
      </c>
      <c r="K5" s="48">
        <v>0</v>
      </c>
      <c r="L5" s="1175" t="s">
        <v>25</v>
      </c>
      <c r="M5" s="1176"/>
    </row>
    <row r="6" spans="1:13" s="1045" customFormat="1" ht="21.75" customHeight="1" x14ac:dyDescent="0.25">
      <c r="A6" s="1451"/>
      <c r="B6" s="1535"/>
      <c r="C6" s="1060">
        <v>2682</v>
      </c>
      <c r="D6" s="1063" t="s">
        <v>3424</v>
      </c>
      <c r="E6" s="1541"/>
      <c r="F6" s="1470"/>
      <c r="G6" s="1358">
        <v>43195</v>
      </c>
      <c r="H6" s="1358">
        <v>43196</v>
      </c>
      <c r="I6" s="1358">
        <v>43195</v>
      </c>
      <c r="J6" s="1358">
        <v>43196</v>
      </c>
      <c r="K6" s="48">
        <v>0.5</v>
      </c>
      <c r="L6" s="1443" t="s">
        <v>25</v>
      </c>
      <c r="M6" s="1444"/>
    </row>
    <row r="7" spans="1:13" s="1045" customFormat="1" ht="21.75" customHeight="1" x14ac:dyDescent="0.25">
      <c r="A7" s="1451"/>
      <c r="B7" s="1535"/>
      <c r="C7" s="1060"/>
      <c r="D7" s="1061" t="s">
        <v>114</v>
      </c>
      <c r="E7" s="1541"/>
      <c r="F7" s="1470"/>
      <c r="G7" s="1527"/>
      <c r="H7" s="1528"/>
      <c r="I7" s="1528"/>
      <c r="J7" s="1528"/>
      <c r="K7" s="1528"/>
      <c r="L7" s="1528"/>
      <c r="M7" s="1529"/>
    </row>
    <row r="8" spans="1:13" s="1045" customFormat="1" ht="18.75" customHeight="1" x14ac:dyDescent="0.25">
      <c r="A8" s="1451"/>
      <c r="B8" s="1535"/>
      <c r="C8" s="1060">
        <v>2588</v>
      </c>
      <c r="D8" s="1063" t="s">
        <v>3297</v>
      </c>
      <c r="E8" s="1541"/>
      <c r="F8" s="1470"/>
      <c r="G8" s="1530">
        <v>43187</v>
      </c>
      <c r="H8" s="1530">
        <v>43201</v>
      </c>
      <c r="I8" s="1530">
        <v>43187</v>
      </c>
      <c r="J8" s="1530">
        <v>43201</v>
      </c>
      <c r="K8" s="48">
        <v>0</v>
      </c>
      <c r="L8" s="1175" t="s">
        <v>25</v>
      </c>
      <c r="M8" s="1176"/>
    </row>
    <row r="9" spans="1:13" s="1045" customFormat="1" ht="20.25" customHeight="1" x14ac:dyDescent="0.25">
      <c r="A9" s="1451"/>
      <c r="B9" s="1535"/>
      <c r="C9" s="1060">
        <v>2589</v>
      </c>
      <c r="D9" s="1063" t="s">
        <v>3298</v>
      </c>
      <c r="E9" s="1541"/>
      <c r="F9" s="1470"/>
      <c r="G9" s="1531"/>
      <c r="H9" s="1531"/>
      <c r="I9" s="1531"/>
      <c r="J9" s="1531"/>
      <c r="K9" s="48">
        <v>0</v>
      </c>
      <c r="L9" s="1175" t="s">
        <v>25</v>
      </c>
      <c r="M9" s="1062"/>
    </row>
    <row r="10" spans="1:13" s="1045" customFormat="1" ht="19.5" customHeight="1" x14ac:dyDescent="0.25">
      <c r="A10" s="1451"/>
      <c r="B10" s="1535"/>
      <c r="C10" s="1060">
        <v>2590</v>
      </c>
      <c r="D10" s="1063" t="s">
        <v>3299</v>
      </c>
      <c r="E10" s="1542"/>
      <c r="F10" s="1470"/>
      <c r="G10" s="1532"/>
      <c r="H10" s="1532"/>
      <c r="I10" s="1532"/>
      <c r="J10" s="1532"/>
      <c r="K10" s="48">
        <v>0</v>
      </c>
      <c r="L10" s="1175" t="s">
        <v>25</v>
      </c>
      <c r="M10" s="1062"/>
    </row>
    <row r="11" spans="1:13" s="1045" customFormat="1" ht="23.25" customHeight="1" x14ac:dyDescent="0.25">
      <c r="A11" s="1451"/>
      <c r="B11" s="1535"/>
      <c r="C11" s="1060"/>
      <c r="D11" s="1061" t="s">
        <v>3302</v>
      </c>
      <c r="E11" s="1543" t="s">
        <v>82</v>
      </c>
      <c r="F11" s="1470"/>
      <c r="G11" s="1527"/>
      <c r="H11" s="1528"/>
      <c r="I11" s="1528"/>
      <c r="J11" s="1528"/>
      <c r="K11" s="1528"/>
      <c r="L11" s="1528"/>
      <c r="M11" s="1529"/>
    </row>
    <row r="12" spans="1:13" s="1045" customFormat="1" ht="21" customHeight="1" x14ac:dyDescent="0.25">
      <c r="A12" s="1451"/>
      <c r="B12" s="1535"/>
      <c r="C12" s="1060">
        <v>2591</v>
      </c>
      <c r="D12" s="1063" t="s">
        <v>3300</v>
      </c>
      <c r="E12" s="1541"/>
      <c r="F12" s="1470"/>
      <c r="G12" s="1530">
        <v>43187</v>
      </c>
      <c r="H12" s="1530">
        <v>43201</v>
      </c>
      <c r="I12" s="1530">
        <v>43187</v>
      </c>
      <c r="J12" s="1530">
        <v>43201</v>
      </c>
      <c r="K12" s="277">
        <v>0</v>
      </c>
      <c r="L12" s="1174" t="s">
        <v>25</v>
      </c>
      <c r="M12" s="1064"/>
    </row>
    <row r="13" spans="1:13" s="1045" customFormat="1" ht="21.75" customHeight="1" x14ac:dyDescent="0.25">
      <c r="A13" s="1451"/>
      <c r="B13" s="1535"/>
      <c r="C13" s="1060">
        <v>2592</v>
      </c>
      <c r="D13" s="1063" t="s">
        <v>3301</v>
      </c>
      <c r="E13" s="1541"/>
      <c r="F13" s="1470"/>
      <c r="G13" s="1531"/>
      <c r="H13" s="1531"/>
      <c r="I13" s="1531"/>
      <c r="J13" s="1531"/>
      <c r="K13" s="48">
        <v>0</v>
      </c>
      <c r="L13" s="1175" t="s">
        <v>25</v>
      </c>
      <c r="M13" s="1062"/>
    </row>
    <row r="14" spans="1:13" s="1045" customFormat="1" ht="21.75" customHeight="1" x14ac:dyDescent="0.25">
      <c r="A14" s="1451"/>
      <c r="B14" s="1535"/>
      <c r="C14" s="1060">
        <v>2593</v>
      </c>
      <c r="D14" s="1063" t="s">
        <v>3298</v>
      </c>
      <c r="E14" s="1542"/>
      <c r="F14" s="1470"/>
      <c r="G14" s="1532"/>
      <c r="H14" s="1532"/>
      <c r="I14" s="1532"/>
      <c r="J14" s="1532"/>
      <c r="K14" s="48">
        <v>0</v>
      </c>
      <c r="L14" s="1175" t="s">
        <v>25</v>
      </c>
      <c r="M14" s="1062"/>
    </row>
    <row r="15" spans="1:13" s="1045" customFormat="1" ht="20.25" customHeight="1" x14ac:dyDescent="0.25">
      <c r="A15" s="1451"/>
      <c r="B15" s="1535"/>
      <c r="C15" s="1060"/>
      <c r="D15" s="1171" t="s">
        <v>3303</v>
      </c>
      <c r="E15" s="1537" t="s">
        <v>87</v>
      </c>
      <c r="F15" s="1470"/>
      <c r="G15" s="1544"/>
      <c r="H15" s="1545"/>
      <c r="I15" s="1545"/>
      <c r="J15" s="1545"/>
      <c r="K15" s="1545"/>
      <c r="L15" s="1545"/>
      <c r="M15" s="1546"/>
    </row>
    <row r="16" spans="1:13" s="1045" customFormat="1" ht="23.25" customHeight="1" x14ac:dyDescent="0.25">
      <c r="A16" s="1451"/>
      <c r="B16" s="1535"/>
      <c r="C16" s="1060">
        <v>2594</v>
      </c>
      <c r="D16" s="1059" t="s">
        <v>3388</v>
      </c>
      <c r="E16" s="1470"/>
      <c r="F16" s="1470"/>
      <c r="G16" s="1530">
        <v>43185</v>
      </c>
      <c r="H16" s="1530">
        <v>43188</v>
      </c>
      <c r="I16" s="1530">
        <v>43185</v>
      </c>
      <c r="J16" s="1530">
        <v>43196</v>
      </c>
      <c r="K16" s="48">
        <v>0.1</v>
      </c>
      <c r="L16" s="423" t="s">
        <v>25</v>
      </c>
      <c r="M16" s="1062"/>
    </row>
    <row r="17" spans="1:13" s="1045" customFormat="1" ht="23.25" customHeight="1" x14ac:dyDescent="0.25">
      <c r="A17" s="1451"/>
      <c r="B17" s="1535"/>
      <c r="C17" s="1060">
        <v>2595</v>
      </c>
      <c r="D17" s="1059" t="s">
        <v>3389</v>
      </c>
      <c r="E17" s="1538"/>
      <c r="F17" s="1470"/>
      <c r="G17" s="1532"/>
      <c r="H17" s="1532"/>
      <c r="I17" s="1532"/>
      <c r="J17" s="1532"/>
      <c r="K17" s="48">
        <v>0.8</v>
      </c>
      <c r="L17" s="423" t="s">
        <v>25</v>
      </c>
      <c r="M17" s="1062"/>
    </row>
    <row r="18" spans="1:13" s="1045" customFormat="1" ht="21" customHeight="1" x14ac:dyDescent="0.25">
      <c r="A18" s="1451"/>
      <c r="B18" s="1535"/>
      <c r="C18" s="1060"/>
      <c r="D18" s="557" t="s">
        <v>3304</v>
      </c>
      <c r="E18" s="1537" t="s">
        <v>73</v>
      </c>
      <c r="F18" s="1470"/>
      <c r="G18" s="1544"/>
      <c r="H18" s="1545"/>
      <c r="I18" s="1545"/>
      <c r="J18" s="1545"/>
      <c r="K18" s="1545"/>
      <c r="L18" s="1545"/>
      <c r="M18" s="1546"/>
    </row>
    <row r="19" spans="1:13" s="1045" customFormat="1" ht="20.25" customHeight="1" x14ac:dyDescent="0.25">
      <c r="A19" s="1451"/>
      <c r="B19" s="1535"/>
      <c r="C19" s="1060">
        <v>2596</v>
      </c>
      <c r="D19" s="293" t="s">
        <v>3390</v>
      </c>
      <c r="E19" s="1470"/>
      <c r="F19" s="1470"/>
      <c r="G19" s="1162">
        <v>43196</v>
      </c>
      <c r="H19" s="1162">
        <v>43202</v>
      </c>
      <c r="I19" s="1162">
        <v>43196</v>
      </c>
      <c r="J19" s="1162">
        <v>43202</v>
      </c>
      <c r="K19" s="48">
        <v>0</v>
      </c>
      <c r="L19" s="701" t="s">
        <v>25</v>
      </c>
      <c r="M19" s="1062"/>
    </row>
    <row r="20" spans="1:13" s="1045" customFormat="1" ht="22.5" customHeight="1" thickBot="1" x14ac:dyDescent="0.3">
      <c r="A20" s="1451"/>
      <c r="B20" s="1536"/>
      <c r="C20" s="1060">
        <v>2597</v>
      </c>
      <c r="D20" s="293" t="s">
        <v>3391</v>
      </c>
      <c r="E20" s="1471"/>
      <c r="F20" s="1471"/>
      <c r="G20" s="1162">
        <v>43202</v>
      </c>
      <c r="H20" s="1162">
        <v>43208</v>
      </c>
      <c r="I20" s="1162">
        <v>43202</v>
      </c>
      <c r="J20" s="1162">
        <v>43208</v>
      </c>
      <c r="K20" s="48">
        <v>0</v>
      </c>
      <c r="L20" s="701" t="s">
        <v>25</v>
      </c>
      <c r="M20" s="1062"/>
    </row>
    <row r="21" spans="1:13" s="119" customFormat="1" ht="16.5" thickTop="1" thickBot="1" x14ac:dyDescent="0.3">
      <c r="A21" s="1450">
        <v>2</v>
      </c>
      <c r="B21" s="1518" t="s">
        <v>96</v>
      </c>
      <c r="C21" s="1519"/>
      <c r="D21" s="1519"/>
      <c r="E21" s="1519"/>
      <c r="F21" s="1519"/>
      <c r="G21" s="1519"/>
      <c r="H21" s="1519"/>
      <c r="I21" s="1519"/>
      <c r="J21" s="1519"/>
      <c r="K21" s="1519"/>
      <c r="L21" s="1519"/>
      <c r="M21" s="1520"/>
    </row>
    <row r="22" spans="1:13" s="119" customFormat="1" ht="21.75" customHeight="1" thickTop="1" x14ac:dyDescent="0.25">
      <c r="A22" s="1451"/>
      <c r="B22" s="1515" t="s">
        <v>2193</v>
      </c>
      <c r="C22" s="793"/>
      <c r="D22" s="101" t="s">
        <v>2194</v>
      </c>
      <c r="E22" s="1484" t="s">
        <v>71</v>
      </c>
      <c r="F22" s="1481" t="s">
        <v>1030</v>
      </c>
      <c r="G22" s="1547"/>
      <c r="H22" s="1547"/>
      <c r="I22" s="1547"/>
      <c r="J22" s="1547"/>
      <c r="K22" s="1547"/>
      <c r="L22" s="1547"/>
      <c r="M22" s="1548"/>
    </row>
    <row r="23" spans="1:13" s="119" customFormat="1" ht="23.25" customHeight="1" x14ac:dyDescent="0.25">
      <c r="A23" s="1451"/>
      <c r="B23" s="1505"/>
      <c r="C23" s="479"/>
      <c r="D23" s="54" t="s">
        <v>2195</v>
      </c>
      <c r="E23" s="1485"/>
      <c r="F23" s="1482"/>
      <c r="G23" s="1544"/>
      <c r="H23" s="1545"/>
      <c r="I23" s="1545"/>
      <c r="J23" s="1545"/>
      <c r="K23" s="1545"/>
      <c r="L23" s="1545"/>
      <c r="M23" s="1546"/>
    </row>
    <row r="24" spans="1:13" s="119" customFormat="1" ht="27" customHeight="1" x14ac:dyDescent="0.25">
      <c r="A24" s="1451"/>
      <c r="B24" s="1505"/>
      <c r="C24" s="629">
        <v>2165</v>
      </c>
      <c r="D24" s="603" t="s">
        <v>2837</v>
      </c>
      <c r="E24" s="1485"/>
      <c r="F24" s="1482"/>
      <c r="G24" s="1477">
        <v>43083</v>
      </c>
      <c r="H24" s="1477">
        <v>43104</v>
      </c>
      <c r="I24" s="1477">
        <v>43083</v>
      </c>
      <c r="J24" s="1477">
        <v>43196</v>
      </c>
      <c r="K24" s="373">
        <v>0.9</v>
      </c>
      <c r="L24" s="1278" t="s">
        <v>25</v>
      </c>
      <c r="M24" s="175" t="s">
        <v>2838</v>
      </c>
    </row>
    <row r="25" spans="1:13" s="119" customFormat="1" ht="31.5" customHeight="1" x14ac:dyDescent="0.25">
      <c r="A25" s="1451"/>
      <c r="B25" s="1505"/>
      <c r="C25" s="629">
        <v>2166</v>
      </c>
      <c r="D25" s="603" t="s">
        <v>2836</v>
      </c>
      <c r="E25" s="1485"/>
      <c r="F25" s="1482"/>
      <c r="G25" s="1478"/>
      <c r="H25" s="1478"/>
      <c r="I25" s="1478"/>
      <c r="J25" s="1478"/>
      <c r="K25" s="373">
        <v>0.9</v>
      </c>
      <c r="L25" s="1278" t="s">
        <v>25</v>
      </c>
      <c r="M25" s="175" t="s">
        <v>2838</v>
      </c>
    </row>
    <row r="26" spans="1:13" s="119" customFormat="1" ht="35.25" customHeight="1" x14ac:dyDescent="0.25">
      <c r="A26" s="1451"/>
      <c r="B26" s="1505"/>
      <c r="C26" s="479">
        <v>2280</v>
      </c>
      <c r="D26" s="54" t="s">
        <v>2907</v>
      </c>
      <c r="E26" s="1485"/>
      <c r="F26" s="1482"/>
      <c r="G26" s="1477">
        <v>43129</v>
      </c>
      <c r="H26" s="1477">
        <v>43159</v>
      </c>
      <c r="I26" s="1477">
        <v>43129</v>
      </c>
      <c r="J26" s="1478"/>
      <c r="K26" s="373">
        <v>0.9</v>
      </c>
      <c r="L26" s="1278" t="s">
        <v>25</v>
      </c>
      <c r="M26" s="175" t="s">
        <v>2838</v>
      </c>
    </row>
    <row r="27" spans="1:13" s="119" customFormat="1" ht="25.5" customHeight="1" x14ac:dyDescent="0.25">
      <c r="A27" s="1451"/>
      <c r="B27" s="1505"/>
      <c r="C27" s="479">
        <v>2341</v>
      </c>
      <c r="D27" s="54" t="s">
        <v>3008</v>
      </c>
      <c r="E27" s="1485"/>
      <c r="F27" s="1482"/>
      <c r="G27" s="1479"/>
      <c r="H27" s="1479"/>
      <c r="I27" s="1479"/>
      <c r="J27" s="1478"/>
      <c r="K27" s="373">
        <v>0.9</v>
      </c>
      <c r="L27" s="1278" t="s">
        <v>25</v>
      </c>
      <c r="M27" s="175" t="s">
        <v>2838</v>
      </c>
    </row>
    <row r="28" spans="1:13" s="119" customFormat="1" ht="33.75" customHeight="1" x14ac:dyDescent="0.25">
      <c r="A28" s="1451"/>
      <c r="B28" s="1505"/>
      <c r="C28" s="479">
        <v>2431</v>
      </c>
      <c r="D28" s="54" t="s">
        <v>3101</v>
      </c>
      <c r="E28" s="1485"/>
      <c r="F28" s="1482"/>
      <c r="G28" s="1270">
        <v>43159</v>
      </c>
      <c r="H28" s="1270">
        <v>43164</v>
      </c>
      <c r="I28" s="1270">
        <v>43159</v>
      </c>
      <c r="J28" s="1478"/>
      <c r="K28" s="373">
        <v>0.9</v>
      </c>
      <c r="L28" s="1278" t="s">
        <v>25</v>
      </c>
      <c r="M28" s="175" t="s">
        <v>2838</v>
      </c>
    </row>
    <row r="29" spans="1:13" s="119" customFormat="1" ht="24.75" customHeight="1" x14ac:dyDescent="0.25">
      <c r="A29" s="1451"/>
      <c r="B29" s="1505"/>
      <c r="C29" s="479">
        <v>2456</v>
      </c>
      <c r="D29" s="54" t="s">
        <v>3131</v>
      </c>
      <c r="E29" s="1485"/>
      <c r="F29" s="1482"/>
      <c r="G29" s="1477">
        <v>43137</v>
      </c>
      <c r="H29" s="1270">
        <v>43171</v>
      </c>
      <c r="I29" s="1270">
        <v>43137</v>
      </c>
      <c r="J29" s="1478"/>
      <c r="K29" s="373">
        <v>0.9</v>
      </c>
      <c r="L29" s="1278" t="s">
        <v>25</v>
      </c>
      <c r="M29" s="175" t="s">
        <v>2838</v>
      </c>
    </row>
    <row r="30" spans="1:13" s="119" customFormat="1" ht="27.75" customHeight="1" x14ac:dyDescent="0.25">
      <c r="A30" s="1451"/>
      <c r="B30" s="1505"/>
      <c r="C30" s="479">
        <v>2457</v>
      </c>
      <c r="D30" s="54" t="s">
        <v>3132</v>
      </c>
      <c r="E30" s="1485"/>
      <c r="F30" s="1482"/>
      <c r="G30" s="1479"/>
      <c r="H30" s="1270">
        <v>43171</v>
      </c>
      <c r="I30" s="1270">
        <v>43137</v>
      </c>
      <c r="J30" s="1478"/>
      <c r="K30" s="373">
        <v>0.9</v>
      </c>
      <c r="L30" s="1278" t="s">
        <v>25</v>
      </c>
      <c r="M30" s="175" t="s">
        <v>2838</v>
      </c>
    </row>
    <row r="31" spans="1:13" s="119" customFormat="1" ht="23.25" customHeight="1" x14ac:dyDescent="0.25">
      <c r="A31" s="1451"/>
      <c r="B31" s="1505"/>
      <c r="C31" s="479">
        <v>2506</v>
      </c>
      <c r="D31" s="54" t="s">
        <v>3189</v>
      </c>
      <c r="E31" s="1485"/>
      <c r="F31" s="1482"/>
      <c r="G31" s="1270">
        <v>43168</v>
      </c>
      <c r="H31" s="1270">
        <v>43172</v>
      </c>
      <c r="I31" s="1270">
        <v>43168</v>
      </c>
      <c r="J31" s="1478"/>
      <c r="K31" s="373">
        <v>0.9</v>
      </c>
      <c r="L31" s="1278" t="s">
        <v>25</v>
      </c>
      <c r="M31" s="175" t="s">
        <v>2838</v>
      </c>
    </row>
    <row r="32" spans="1:13" s="119" customFormat="1" ht="25.5" customHeight="1" x14ac:dyDescent="0.25">
      <c r="A32" s="1451"/>
      <c r="B32" s="1505"/>
      <c r="C32" s="479">
        <v>2510</v>
      </c>
      <c r="D32" s="874" t="s">
        <v>3193</v>
      </c>
      <c r="E32" s="1485"/>
      <c r="F32" s="1482"/>
      <c r="G32" s="1270">
        <v>43165</v>
      </c>
      <c r="H32" s="1270">
        <v>43175</v>
      </c>
      <c r="I32" s="1270">
        <v>43165</v>
      </c>
      <c r="J32" s="1478"/>
      <c r="K32" s="373">
        <v>0.9</v>
      </c>
      <c r="L32" s="1278" t="s">
        <v>25</v>
      </c>
      <c r="M32" s="175" t="s">
        <v>2838</v>
      </c>
    </row>
    <row r="33" spans="1:13" s="119" customFormat="1" ht="27.75" customHeight="1" x14ac:dyDescent="0.25">
      <c r="A33" s="1451"/>
      <c r="B33" s="1505"/>
      <c r="C33" s="479">
        <v>2516</v>
      </c>
      <c r="D33" s="54" t="s">
        <v>3200</v>
      </c>
      <c r="E33" s="1485"/>
      <c r="F33" s="1482"/>
      <c r="G33" s="1270">
        <v>43172</v>
      </c>
      <c r="H33" s="1270">
        <v>43182</v>
      </c>
      <c r="I33" s="1270">
        <v>43172</v>
      </c>
      <c r="J33" s="1478"/>
      <c r="K33" s="373">
        <v>0.9</v>
      </c>
      <c r="L33" s="1278" t="s">
        <v>25</v>
      </c>
      <c r="M33" s="175" t="s">
        <v>2838</v>
      </c>
    </row>
    <row r="34" spans="1:13" s="119" customFormat="1" ht="27.75" customHeight="1" x14ac:dyDescent="0.25">
      <c r="A34" s="1451"/>
      <c r="B34" s="1505"/>
      <c r="C34" s="479">
        <v>2650</v>
      </c>
      <c r="D34" s="54" t="s">
        <v>3351</v>
      </c>
      <c r="E34" s="1540"/>
      <c r="F34" s="1482"/>
      <c r="G34" s="1270">
        <v>43188</v>
      </c>
      <c r="H34" s="1270">
        <v>43193</v>
      </c>
      <c r="I34" s="1270">
        <v>43188</v>
      </c>
      <c r="J34" s="1478"/>
      <c r="K34" s="373">
        <v>0.9</v>
      </c>
      <c r="L34" s="1278" t="s">
        <v>25</v>
      </c>
      <c r="M34" s="175" t="s">
        <v>2838</v>
      </c>
    </row>
    <row r="35" spans="1:13" s="119" customFormat="1" ht="33.75" customHeight="1" x14ac:dyDescent="0.25">
      <c r="A35" s="1451"/>
      <c r="B35" s="1505"/>
      <c r="C35" s="479">
        <v>2357</v>
      </c>
      <c r="D35" s="54" t="s">
        <v>3010</v>
      </c>
      <c r="E35" s="1539" t="s">
        <v>73</v>
      </c>
      <c r="F35" s="1482"/>
      <c r="G35" s="1270">
        <v>43143</v>
      </c>
      <c r="H35" s="1270">
        <v>43159</v>
      </c>
      <c r="I35" s="1270">
        <v>43143</v>
      </c>
      <c r="J35" s="1478"/>
      <c r="K35" s="373">
        <v>0.9</v>
      </c>
      <c r="L35" s="1278" t="s">
        <v>25</v>
      </c>
      <c r="M35" s="175" t="s">
        <v>2838</v>
      </c>
    </row>
    <row r="36" spans="1:13" s="119" customFormat="1" ht="33.75" customHeight="1" x14ac:dyDescent="0.25">
      <c r="A36" s="1451"/>
      <c r="B36" s="1505"/>
      <c r="C36" s="630">
        <v>2598</v>
      </c>
      <c r="D36" s="205" t="s">
        <v>3370</v>
      </c>
      <c r="E36" s="1540"/>
      <c r="F36" s="1482"/>
      <c r="G36" s="1259">
        <v>43185</v>
      </c>
      <c r="H36" s="1259">
        <v>43194</v>
      </c>
      <c r="I36" s="1259">
        <v>43185</v>
      </c>
      <c r="J36" s="1479"/>
      <c r="K36" s="277">
        <v>0.5</v>
      </c>
      <c r="L36" s="1257" t="s">
        <v>25</v>
      </c>
      <c r="M36" s="1283"/>
    </row>
    <row r="37" spans="1:13" s="119" customFormat="1" ht="142.5" customHeight="1" x14ac:dyDescent="0.25">
      <c r="A37" s="1451"/>
      <c r="B37" s="1505"/>
      <c r="C37" s="479">
        <v>2356</v>
      </c>
      <c r="D37" s="54" t="s">
        <v>3009</v>
      </c>
      <c r="E37" s="1273" t="s">
        <v>2895</v>
      </c>
      <c r="F37" s="1482"/>
      <c r="G37" s="1270">
        <v>43143</v>
      </c>
      <c r="H37" s="1270">
        <v>43159</v>
      </c>
      <c r="I37" s="1270">
        <v>43143</v>
      </c>
      <c r="J37" s="1383">
        <v>43210</v>
      </c>
      <c r="K37" s="373">
        <v>0.6</v>
      </c>
      <c r="L37" s="1278" t="s">
        <v>25</v>
      </c>
      <c r="M37" s="1065" t="s">
        <v>3305</v>
      </c>
    </row>
    <row r="38" spans="1:13" s="119" customFormat="1" ht="36.75" customHeight="1" x14ac:dyDescent="0.25">
      <c r="A38" s="1451"/>
      <c r="B38" s="1505"/>
      <c r="C38" s="479">
        <v>2651</v>
      </c>
      <c r="D38" s="54" t="s">
        <v>3369</v>
      </c>
      <c r="E38" s="1516" t="s">
        <v>85</v>
      </c>
      <c r="F38" s="1482"/>
      <c r="G38" s="1270">
        <v>43185</v>
      </c>
      <c r="H38" s="1270">
        <v>43188</v>
      </c>
      <c r="I38" s="1270">
        <v>43185</v>
      </c>
      <c r="J38" s="1477">
        <v>43196</v>
      </c>
      <c r="K38" s="373">
        <v>0.9</v>
      </c>
      <c r="L38" s="1278" t="s">
        <v>25</v>
      </c>
      <c r="M38" s="1283" t="s">
        <v>2838</v>
      </c>
    </row>
    <row r="39" spans="1:13" s="119" customFormat="1" ht="35.25" customHeight="1" x14ac:dyDescent="0.25">
      <c r="A39" s="1451"/>
      <c r="B39" s="1505"/>
      <c r="C39" s="630">
        <v>2652</v>
      </c>
      <c r="D39" s="205" t="s">
        <v>3367</v>
      </c>
      <c r="E39" s="1517"/>
      <c r="F39" s="1482"/>
      <c r="G39" s="1270">
        <v>43192</v>
      </c>
      <c r="H39" s="1270">
        <v>43196</v>
      </c>
      <c r="I39" s="1270">
        <v>43192</v>
      </c>
      <c r="J39" s="1478"/>
      <c r="K39" s="373">
        <v>0.1</v>
      </c>
      <c r="L39" s="1278" t="s">
        <v>25</v>
      </c>
      <c r="M39" s="1248"/>
    </row>
    <row r="40" spans="1:13" s="119" customFormat="1" ht="26.25" customHeight="1" x14ac:dyDescent="0.25">
      <c r="A40" s="1451"/>
      <c r="B40" s="1505"/>
      <c r="C40" s="630">
        <v>2565</v>
      </c>
      <c r="D40" s="400" t="s">
        <v>3317</v>
      </c>
      <c r="E40" s="1482" t="s">
        <v>2967</v>
      </c>
      <c r="F40" s="1482"/>
      <c r="G40" s="1276">
        <v>43179</v>
      </c>
      <c r="H40" s="1276">
        <v>43196</v>
      </c>
      <c r="I40" s="1276">
        <v>43179</v>
      </c>
      <c r="J40" s="1479"/>
      <c r="K40" s="48">
        <v>0.6</v>
      </c>
      <c r="L40" s="1281" t="s">
        <v>25</v>
      </c>
      <c r="M40" s="1283" t="s">
        <v>3269</v>
      </c>
    </row>
    <row r="41" spans="1:13" s="119" customFormat="1" ht="30.75" customHeight="1" thickBot="1" x14ac:dyDescent="0.3">
      <c r="A41" s="1451"/>
      <c r="B41" s="1506"/>
      <c r="C41" s="1275">
        <v>2568</v>
      </c>
      <c r="D41" s="93" t="s">
        <v>3318</v>
      </c>
      <c r="E41" s="1483"/>
      <c r="F41" s="1483"/>
      <c r="G41" s="409">
        <v>43196</v>
      </c>
      <c r="H41" s="409">
        <v>43210</v>
      </c>
      <c r="I41" s="409">
        <v>43196</v>
      </c>
      <c r="J41" s="409">
        <v>43210</v>
      </c>
      <c r="K41" s="335">
        <v>0</v>
      </c>
      <c r="L41" s="401" t="s">
        <v>25</v>
      </c>
      <c r="M41" s="1277" t="s">
        <v>3392</v>
      </c>
    </row>
    <row r="42" spans="1:13" s="119" customFormat="1" ht="30.75" customHeight="1" thickTop="1" thickBot="1" x14ac:dyDescent="0.3">
      <c r="A42" s="1451"/>
      <c r="B42" s="1302" t="s">
        <v>3174</v>
      </c>
      <c r="C42" s="531">
        <v>2670</v>
      </c>
      <c r="D42" s="270" t="s">
        <v>3414</v>
      </c>
      <c r="E42" s="1301" t="s">
        <v>1412</v>
      </c>
      <c r="F42" s="1301" t="s">
        <v>3166</v>
      </c>
      <c r="G42" s="1297">
        <v>43194</v>
      </c>
      <c r="H42" s="1297">
        <v>43201</v>
      </c>
      <c r="I42" s="1297">
        <v>43194</v>
      </c>
      <c r="J42" s="1297">
        <v>43201</v>
      </c>
      <c r="K42" s="277">
        <v>0.05</v>
      </c>
      <c r="L42" s="1296" t="s">
        <v>25</v>
      </c>
      <c r="M42" s="163"/>
    </row>
    <row r="43" spans="1:13" s="119" customFormat="1" ht="21" customHeight="1" thickTop="1" x14ac:dyDescent="0.25">
      <c r="A43" s="1450">
        <v>3</v>
      </c>
      <c r="B43" s="1515" t="s">
        <v>2309</v>
      </c>
      <c r="C43" s="489"/>
      <c r="D43" s="101" t="s">
        <v>2798</v>
      </c>
      <c r="E43" s="1484" t="s">
        <v>20</v>
      </c>
      <c r="F43" s="1481" t="s">
        <v>2320</v>
      </c>
      <c r="G43" s="1490"/>
      <c r="H43" s="1491"/>
      <c r="I43" s="1491"/>
      <c r="J43" s="1491"/>
      <c r="K43" s="1491"/>
      <c r="L43" s="1491"/>
      <c r="M43" s="1492"/>
    </row>
    <row r="44" spans="1:13" s="119" customFormat="1" ht="21" customHeight="1" x14ac:dyDescent="0.25">
      <c r="A44" s="1451"/>
      <c r="B44" s="1505"/>
      <c r="C44" s="479">
        <v>2196</v>
      </c>
      <c r="D44" s="54" t="s">
        <v>2854</v>
      </c>
      <c r="E44" s="1485"/>
      <c r="F44" s="1482"/>
      <c r="G44" s="1155">
        <v>43138</v>
      </c>
      <c r="H44" s="1155">
        <v>43159</v>
      </c>
      <c r="I44" s="1155">
        <v>43138</v>
      </c>
      <c r="J44" s="1477">
        <v>43196</v>
      </c>
      <c r="K44" s="373">
        <v>0</v>
      </c>
      <c r="L44" s="1167" t="s">
        <v>25</v>
      </c>
      <c r="M44" s="175"/>
    </row>
    <row r="45" spans="1:13" s="119" customFormat="1" ht="28.5" customHeight="1" x14ac:dyDescent="0.25">
      <c r="A45" s="1451"/>
      <c r="B45" s="1505"/>
      <c r="C45" s="479">
        <v>2274</v>
      </c>
      <c r="D45" s="54" t="s">
        <v>2923</v>
      </c>
      <c r="E45" s="1485"/>
      <c r="F45" s="1482"/>
      <c r="G45" s="1155">
        <v>43144</v>
      </c>
      <c r="H45" s="1155">
        <v>43146</v>
      </c>
      <c r="I45" s="1155">
        <v>43144</v>
      </c>
      <c r="J45" s="1478"/>
      <c r="K45" s="373">
        <v>0</v>
      </c>
      <c r="L45" s="1167" t="s">
        <v>25</v>
      </c>
      <c r="M45" s="175"/>
    </row>
    <row r="46" spans="1:13" s="119" customFormat="1" ht="29.25" customHeight="1" x14ac:dyDescent="0.25">
      <c r="A46" s="1451"/>
      <c r="B46" s="1505"/>
      <c r="C46" s="484">
        <v>2496</v>
      </c>
      <c r="D46" s="54" t="s">
        <v>3178</v>
      </c>
      <c r="E46" s="1485"/>
      <c r="F46" s="1482"/>
      <c r="G46" s="1215">
        <v>43150</v>
      </c>
      <c r="H46" s="1215">
        <v>43152</v>
      </c>
      <c r="I46" s="1215">
        <v>43150</v>
      </c>
      <c r="J46" s="1478"/>
      <c r="K46" s="373">
        <v>0</v>
      </c>
      <c r="L46" s="1167" t="s">
        <v>25</v>
      </c>
      <c r="M46" s="175"/>
    </row>
    <row r="47" spans="1:13" s="119" customFormat="1" ht="29.25" customHeight="1" x14ac:dyDescent="0.25">
      <c r="A47" s="1451"/>
      <c r="B47" s="1505"/>
      <c r="C47" s="484">
        <v>2647</v>
      </c>
      <c r="D47" s="54" t="s">
        <v>3361</v>
      </c>
      <c r="E47" s="1485"/>
      <c r="F47" s="1482"/>
      <c r="G47" s="1477">
        <v>43188</v>
      </c>
      <c r="H47" s="1477">
        <v>43189</v>
      </c>
      <c r="I47" s="1477">
        <v>43188</v>
      </c>
      <c r="J47" s="1478"/>
      <c r="K47" s="373">
        <v>0</v>
      </c>
      <c r="L47" s="1216" t="s">
        <v>25</v>
      </c>
      <c r="M47" s="175"/>
    </row>
    <row r="48" spans="1:13" s="119" customFormat="1" ht="29.25" customHeight="1" x14ac:dyDescent="0.25">
      <c r="A48" s="1451"/>
      <c r="B48" s="1505"/>
      <c r="C48" s="484">
        <v>2648</v>
      </c>
      <c r="D48" s="54" t="s">
        <v>3362</v>
      </c>
      <c r="E48" s="1485"/>
      <c r="F48" s="1482"/>
      <c r="G48" s="1479"/>
      <c r="H48" s="1479"/>
      <c r="I48" s="1479"/>
      <c r="J48" s="1479"/>
      <c r="K48" s="373">
        <v>0</v>
      </c>
      <c r="L48" s="1216" t="s">
        <v>25</v>
      </c>
      <c r="M48" s="175"/>
    </row>
    <row r="49" spans="1:13" s="119" customFormat="1" ht="30.75" customHeight="1" x14ac:dyDescent="0.25">
      <c r="A49" s="1451"/>
      <c r="B49" s="1505"/>
      <c r="C49" s="484">
        <v>2674</v>
      </c>
      <c r="D49" s="54" t="s">
        <v>3416</v>
      </c>
      <c r="E49" s="1485"/>
      <c r="F49" s="1482"/>
      <c r="G49" s="1477">
        <v>43194</v>
      </c>
      <c r="H49" s="1477">
        <v>43200</v>
      </c>
      <c r="I49" s="1477">
        <v>43194</v>
      </c>
      <c r="J49" s="1477">
        <v>43200</v>
      </c>
      <c r="K49" s="373">
        <v>0</v>
      </c>
      <c r="L49" s="1322" t="s">
        <v>25</v>
      </c>
      <c r="M49" s="175"/>
    </row>
    <row r="50" spans="1:13" s="119" customFormat="1" ht="34.5" customHeight="1" x14ac:dyDescent="0.25">
      <c r="A50" s="1451"/>
      <c r="B50" s="1505"/>
      <c r="C50" s="484">
        <v>2675</v>
      </c>
      <c r="D50" s="54" t="s">
        <v>3417</v>
      </c>
      <c r="E50" s="1485"/>
      <c r="F50" s="1482"/>
      <c r="G50" s="1479"/>
      <c r="H50" s="1479"/>
      <c r="I50" s="1479"/>
      <c r="J50" s="1479"/>
      <c r="K50" s="1320">
        <v>0</v>
      </c>
      <c r="L50" s="1295" t="s">
        <v>25</v>
      </c>
      <c r="M50" s="1329"/>
    </row>
    <row r="51" spans="1:13" s="119" customFormat="1" ht="29.25" customHeight="1" thickBot="1" x14ac:dyDescent="0.3">
      <c r="A51" s="1480"/>
      <c r="B51" s="1506"/>
      <c r="C51" s="751">
        <v>2633</v>
      </c>
      <c r="D51" s="102" t="s">
        <v>3328</v>
      </c>
      <c r="E51" s="1486"/>
      <c r="F51" s="1483"/>
      <c r="G51" s="1308">
        <v>43186</v>
      </c>
      <c r="H51" s="1113">
        <v>43196</v>
      </c>
      <c r="I51" s="1308">
        <v>43186</v>
      </c>
      <c r="J51" s="1303">
        <v>43196</v>
      </c>
      <c r="K51" s="1319">
        <v>0.5</v>
      </c>
      <c r="L51" s="1298" t="s">
        <v>25</v>
      </c>
      <c r="M51" s="1328"/>
    </row>
    <row r="52" spans="1:13" s="119" customFormat="1" ht="36.75" customHeight="1" thickTop="1" x14ac:dyDescent="0.25">
      <c r="A52" s="1450">
        <v>4</v>
      </c>
      <c r="B52" s="1515" t="s">
        <v>2880</v>
      </c>
      <c r="C52" s="489">
        <v>2637</v>
      </c>
      <c r="D52" s="101" t="s">
        <v>3354</v>
      </c>
      <c r="E52" s="1484" t="s">
        <v>20</v>
      </c>
      <c r="F52" s="1481" t="s">
        <v>2320</v>
      </c>
      <c r="G52" s="1360">
        <v>43187</v>
      </c>
      <c r="H52" s="1360">
        <v>43196</v>
      </c>
      <c r="I52" s="1360">
        <v>43187</v>
      </c>
      <c r="J52" s="1360">
        <v>43196</v>
      </c>
      <c r="K52" s="82">
        <v>0.5</v>
      </c>
      <c r="L52" s="1420" t="s">
        <v>25</v>
      </c>
      <c r="M52" s="224"/>
    </row>
    <row r="53" spans="1:13" s="119" customFormat="1" ht="36.75" customHeight="1" x14ac:dyDescent="0.25">
      <c r="A53" s="1451"/>
      <c r="B53" s="1505"/>
      <c r="C53" s="630">
        <v>2685</v>
      </c>
      <c r="D53" s="190" t="s">
        <v>3428</v>
      </c>
      <c r="E53" s="1540"/>
      <c r="F53" s="1517"/>
      <c r="G53" s="1346">
        <v>43195</v>
      </c>
      <c r="H53" s="1346">
        <v>43196</v>
      </c>
      <c r="I53" s="1346">
        <v>43195</v>
      </c>
      <c r="J53" s="1346">
        <v>43196</v>
      </c>
      <c r="K53" s="1419">
        <v>0.2</v>
      </c>
      <c r="L53" s="1354" t="s">
        <v>25</v>
      </c>
      <c r="M53" s="1447"/>
    </row>
    <row r="54" spans="1:13" s="119" customFormat="1" ht="36.75" customHeight="1" x14ac:dyDescent="0.25">
      <c r="A54" s="1451"/>
      <c r="B54" s="1505"/>
      <c r="C54" s="479">
        <v>2660</v>
      </c>
      <c r="D54" s="45" t="s">
        <v>3400</v>
      </c>
      <c r="E54" s="1278" t="s">
        <v>52</v>
      </c>
      <c r="F54" s="1273" t="s">
        <v>3166</v>
      </c>
      <c r="G54" s="1261">
        <v>43193</v>
      </c>
      <c r="H54" s="1261">
        <v>43194</v>
      </c>
      <c r="I54" s="1261">
        <v>43193</v>
      </c>
      <c r="J54" s="1261">
        <v>43196</v>
      </c>
      <c r="K54" s="1279">
        <v>0.8</v>
      </c>
      <c r="L54" s="1260" t="s">
        <v>25</v>
      </c>
      <c r="M54" s="1283"/>
    </row>
    <row r="55" spans="1:13" s="119" customFormat="1" ht="47.25" customHeight="1" thickBot="1" x14ac:dyDescent="0.3">
      <c r="A55" s="1480"/>
      <c r="B55" s="1506"/>
      <c r="C55" s="1160">
        <v>2410</v>
      </c>
      <c r="D55" s="801" t="s">
        <v>3077</v>
      </c>
      <c r="E55" s="1146" t="s">
        <v>48</v>
      </c>
      <c r="F55" s="1137" t="s">
        <v>3073</v>
      </c>
      <c r="G55" s="1144">
        <v>43158</v>
      </c>
      <c r="H55" s="1144">
        <v>43172</v>
      </c>
      <c r="I55" s="1144">
        <v>43158</v>
      </c>
      <c r="J55" s="1144">
        <v>43196</v>
      </c>
      <c r="K55" s="81">
        <v>0.85</v>
      </c>
      <c r="L55" s="1146" t="s">
        <v>25</v>
      </c>
      <c r="M55" s="1163"/>
    </row>
    <row r="56" spans="1:13" s="119" customFormat="1" ht="27.75" customHeight="1" thickTop="1" thickBot="1" x14ac:dyDescent="0.3">
      <c r="A56" s="345">
        <v>5</v>
      </c>
      <c r="B56" s="1066" t="s">
        <v>24</v>
      </c>
      <c r="C56" s="691">
        <v>2662</v>
      </c>
      <c r="D56" s="805" t="s">
        <v>3404</v>
      </c>
      <c r="E56" s="100" t="s">
        <v>72</v>
      </c>
      <c r="F56" s="110" t="s">
        <v>949</v>
      </c>
      <c r="G56" s="1331">
        <v>43193</v>
      </c>
      <c r="H56" s="1331">
        <v>43279</v>
      </c>
      <c r="I56" s="1331">
        <v>43193</v>
      </c>
      <c r="J56" s="1331">
        <v>43279</v>
      </c>
      <c r="K56" s="99">
        <v>0</v>
      </c>
      <c r="L56" s="100" t="s">
        <v>25</v>
      </c>
      <c r="M56" s="240" t="s">
        <v>3405</v>
      </c>
    </row>
    <row r="57" spans="1:13" s="119" customFormat="1" ht="204.75" customHeight="1" thickTop="1" thickBot="1" x14ac:dyDescent="0.3">
      <c r="A57" s="1451">
        <v>6</v>
      </c>
      <c r="B57" s="1505" t="s">
        <v>1842</v>
      </c>
      <c r="C57" s="1160">
        <v>2152</v>
      </c>
      <c r="D57" s="1168" t="s">
        <v>2182</v>
      </c>
      <c r="E57" s="1137" t="s">
        <v>2795</v>
      </c>
      <c r="F57" s="1137" t="s">
        <v>85</v>
      </c>
      <c r="G57" s="1153">
        <v>43136</v>
      </c>
      <c r="H57" s="1153">
        <v>43159</v>
      </c>
      <c r="I57" s="1153">
        <v>43136</v>
      </c>
      <c r="J57" s="1153">
        <v>43203</v>
      </c>
      <c r="K57" s="81">
        <v>0.56000000000000005</v>
      </c>
      <c r="L57" s="1146" t="s">
        <v>25</v>
      </c>
      <c r="M57" s="1163" t="s">
        <v>3342</v>
      </c>
    </row>
    <row r="58" spans="1:13" s="119" customFormat="1" ht="27" customHeight="1" thickTop="1" thickBot="1" x14ac:dyDescent="0.3">
      <c r="A58" s="1451"/>
      <c r="B58" s="1505"/>
      <c r="C58" s="1392">
        <v>2408</v>
      </c>
      <c r="D58" s="1391" t="s">
        <v>213</v>
      </c>
      <c r="E58" s="1347" t="s">
        <v>2183</v>
      </c>
      <c r="F58" s="1348" t="s">
        <v>76</v>
      </c>
      <c r="G58" s="1363">
        <v>43157</v>
      </c>
      <c r="H58" s="1363">
        <v>43168</v>
      </c>
      <c r="I58" s="1363">
        <v>43157</v>
      </c>
      <c r="J58" s="1363">
        <v>43203</v>
      </c>
      <c r="K58" s="81">
        <v>0.85</v>
      </c>
      <c r="L58" s="1369" t="s">
        <v>25</v>
      </c>
      <c r="M58" s="1406" t="s">
        <v>3068</v>
      </c>
    </row>
    <row r="59" spans="1:13" s="119" customFormat="1" ht="75" customHeight="1" thickTop="1" thickBot="1" x14ac:dyDescent="0.3">
      <c r="A59" s="1134">
        <v>7</v>
      </c>
      <c r="B59" s="1143" t="s">
        <v>3290</v>
      </c>
      <c r="C59" s="489">
        <v>2580</v>
      </c>
      <c r="D59" s="101" t="s">
        <v>3341</v>
      </c>
      <c r="E59" s="1136" t="s">
        <v>2795</v>
      </c>
      <c r="F59" s="1136" t="s">
        <v>70</v>
      </c>
      <c r="G59" s="1154">
        <v>43181</v>
      </c>
      <c r="H59" s="1154">
        <v>43185</v>
      </c>
      <c r="I59" s="1154">
        <v>43181</v>
      </c>
      <c r="J59" s="1154">
        <v>43203</v>
      </c>
      <c r="K59" s="82">
        <v>0.43</v>
      </c>
      <c r="L59" s="1166" t="s">
        <v>25</v>
      </c>
      <c r="M59" s="224" t="s">
        <v>3366</v>
      </c>
    </row>
    <row r="60" spans="1:13" s="119" customFormat="1" ht="43.5" customHeight="1" thickTop="1" x14ac:dyDescent="0.25">
      <c r="A60" s="1450">
        <v>8</v>
      </c>
      <c r="B60" s="1502" t="s">
        <v>2859</v>
      </c>
      <c r="C60" s="489"/>
      <c r="D60" s="660" t="s">
        <v>2857</v>
      </c>
      <c r="E60" s="1158" t="s">
        <v>3271</v>
      </c>
      <c r="F60" s="1481" t="s">
        <v>70</v>
      </c>
      <c r="G60" s="1493"/>
      <c r="H60" s="1493"/>
      <c r="I60" s="1493"/>
      <c r="J60" s="1493"/>
      <c r="K60" s="1493"/>
      <c r="L60" s="1493"/>
      <c r="M60" s="1494"/>
    </row>
    <row r="61" spans="1:13" s="119" customFormat="1" ht="35.25" customHeight="1" thickBot="1" x14ac:dyDescent="0.3">
      <c r="A61" s="1451"/>
      <c r="B61" s="1503"/>
      <c r="C61" s="479">
        <v>2346</v>
      </c>
      <c r="D61" s="54" t="s">
        <v>2994</v>
      </c>
      <c r="E61" s="1148" t="s">
        <v>36</v>
      </c>
      <c r="F61" s="1482"/>
      <c r="G61" s="1149">
        <v>43143</v>
      </c>
      <c r="H61" s="1149">
        <v>43161</v>
      </c>
      <c r="I61" s="1149">
        <v>43143</v>
      </c>
      <c r="J61" s="1152">
        <v>43196</v>
      </c>
      <c r="K61" s="373">
        <v>0.8</v>
      </c>
      <c r="L61" s="1167" t="s">
        <v>25</v>
      </c>
      <c r="M61" s="175"/>
    </row>
    <row r="62" spans="1:13" s="119" customFormat="1" ht="27" customHeight="1" thickTop="1" x14ac:dyDescent="0.25">
      <c r="A62" s="1451"/>
      <c r="B62" s="1503"/>
      <c r="C62" s="489"/>
      <c r="D62" s="660" t="s">
        <v>3270</v>
      </c>
      <c r="E62" s="1697" t="s">
        <v>36</v>
      </c>
      <c r="F62" s="1481" t="s">
        <v>70</v>
      </c>
      <c r="G62" s="1493"/>
      <c r="H62" s="1493"/>
      <c r="I62" s="1493"/>
      <c r="J62" s="1493"/>
      <c r="K62" s="1493"/>
      <c r="L62" s="1493"/>
      <c r="M62" s="1494"/>
    </row>
    <row r="63" spans="1:13" s="119" customFormat="1" ht="27" customHeight="1" x14ac:dyDescent="0.25">
      <c r="A63" s="1451"/>
      <c r="B63" s="1503"/>
      <c r="C63" s="479">
        <v>2608</v>
      </c>
      <c r="D63" s="54" t="s">
        <v>3320</v>
      </c>
      <c r="E63" s="1698"/>
      <c r="F63" s="1482"/>
      <c r="G63" s="1365">
        <v>43186</v>
      </c>
      <c r="H63" s="1365">
        <v>43196</v>
      </c>
      <c r="I63" s="1365">
        <v>43186</v>
      </c>
      <c r="J63" s="1365">
        <v>43196</v>
      </c>
      <c r="K63" s="373">
        <v>0.5</v>
      </c>
      <c r="L63" s="1421" t="s">
        <v>25</v>
      </c>
      <c r="M63" s="175"/>
    </row>
    <row r="64" spans="1:13" s="119" customFormat="1" ht="27" customHeight="1" x14ac:dyDescent="0.25">
      <c r="A64" s="1451"/>
      <c r="B64" s="1503"/>
      <c r="C64" s="479">
        <v>2671</v>
      </c>
      <c r="D64" s="54" t="s">
        <v>3415</v>
      </c>
      <c r="E64" s="1698"/>
      <c r="F64" s="1482"/>
      <c r="G64" s="1365">
        <v>43194</v>
      </c>
      <c r="H64" s="1365">
        <v>43203</v>
      </c>
      <c r="I64" s="1365">
        <v>43194</v>
      </c>
      <c r="J64" s="1365">
        <v>43203</v>
      </c>
      <c r="K64" s="373">
        <v>0</v>
      </c>
      <c r="L64" s="1421" t="s">
        <v>25</v>
      </c>
      <c r="M64" s="175"/>
    </row>
    <row r="65" spans="1:13" s="119" customFormat="1" ht="59.25" customHeight="1" x14ac:dyDescent="0.25">
      <c r="A65" s="1451"/>
      <c r="B65" s="1503"/>
      <c r="C65" s="479">
        <v>2611</v>
      </c>
      <c r="D65" s="54" t="s">
        <v>3364</v>
      </c>
      <c r="E65" s="1516" t="s">
        <v>3122</v>
      </c>
      <c r="F65" s="1482"/>
      <c r="G65" s="1365">
        <v>43186</v>
      </c>
      <c r="H65" s="1365">
        <v>43196</v>
      </c>
      <c r="I65" s="1365">
        <v>43186</v>
      </c>
      <c r="J65" s="1365">
        <v>43203</v>
      </c>
      <c r="K65" s="373">
        <v>0.8</v>
      </c>
      <c r="L65" s="1421" t="s">
        <v>25</v>
      </c>
      <c r="M65" s="175" t="s">
        <v>3420</v>
      </c>
    </row>
    <row r="66" spans="1:13" s="119" customFormat="1" ht="30.75" customHeight="1" thickBot="1" x14ac:dyDescent="0.3">
      <c r="A66" s="1451"/>
      <c r="B66" s="1503"/>
      <c r="C66" s="488">
        <v>2679</v>
      </c>
      <c r="D66" s="83" t="s">
        <v>3422</v>
      </c>
      <c r="E66" s="1483"/>
      <c r="F66" s="1483"/>
      <c r="G66" s="739">
        <v>43195</v>
      </c>
      <c r="H66" s="739">
        <v>43196</v>
      </c>
      <c r="I66" s="739">
        <v>43195</v>
      </c>
      <c r="J66" s="739">
        <v>43196</v>
      </c>
      <c r="K66" s="80">
        <v>0.95</v>
      </c>
      <c r="L66" s="802" t="s">
        <v>25</v>
      </c>
      <c r="M66" s="444"/>
    </row>
    <row r="67" spans="1:13" s="119" customFormat="1" ht="23.25" customHeight="1" thickTop="1" x14ac:dyDescent="0.25">
      <c r="A67" s="1451"/>
      <c r="B67" s="1503"/>
      <c r="C67" s="630"/>
      <c r="D67" s="664" t="s">
        <v>2927</v>
      </c>
      <c r="E67" s="1482" t="s">
        <v>84</v>
      </c>
      <c r="F67" s="1482" t="s">
        <v>70</v>
      </c>
      <c r="G67" s="1457"/>
      <c r="H67" s="1457"/>
      <c r="I67" s="1457"/>
      <c r="J67" s="1457"/>
      <c r="K67" s="1457"/>
      <c r="L67" s="1457"/>
      <c r="M67" s="1533"/>
    </row>
    <row r="68" spans="1:13" s="119" customFormat="1" ht="37.5" customHeight="1" x14ac:dyDescent="0.25">
      <c r="A68" s="1451"/>
      <c r="B68" s="1503"/>
      <c r="C68" s="479">
        <v>2287</v>
      </c>
      <c r="D68" s="54" t="s">
        <v>2937</v>
      </c>
      <c r="E68" s="1482"/>
      <c r="F68" s="1482"/>
      <c r="G68" s="1507">
        <v>43145</v>
      </c>
      <c r="H68" s="1507">
        <v>43159</v>
      </c>
      <c r="I68" s="1507">
        <v>43145</v>
      </c>
      <c r="J68" s="1456">
        <v>43196</v>
      </c>
      <c r="K68" s="373">
        <v>0.04</v>
      </c>
      <c r="L68" s="1167" t="s">
        <v>25</v>
      </c>
      <c r="M68" s="175"/>
    </row>
    <row r="69" spans="1:13" s="119" customFormat="1" ht="29.25" customHeight="1" x14ac:dyDescent="0.25">
      <c r="A69" s="1451"/>
      <c r="B69" s="1503"/>
      <c r="C69" s="479">
        <v>2288</v>
      </c>
      <c r="D69" s="54" t="s">
        <v>2938</v>
      </c>
      <c r="E69" s="1482"/>
      <c r="F69" s="1482"/>
      <c r="G69" s="1507"/>
      <c r="H69" s="1507"/>
      <c r="I69" s="1507"/>
      <c r="J69" s="1464"/>
      <c r="K69" s="373">
        <v>0.17</v>
      </c>
      <c r="L69" s="1167" t="s">
        <v>25</v>
      </c>
      <c r="M69" s="175"/>
    </row>
    <row r="70" spans="1:13" s="119" customFormat="1" ht="29.25" customHeight="1" thickBot="1" x14ac:dyDescent="0.3">
      <c r="A70" s="1480"/>
      <c r="B70" s="1504"/>
      <c r="C70" s="1160">
        <v>2545</v>
      </c>
      <c r="D70" s="873" t="s">
        <v>3245</v>
      </c>
      <c r="E70" s="1483"/>
      <c r="F70" s="1483"/>
      <c r="G70" s="1153">
        <v>43178</v>
      </c>
      <c r="H70" s="1153">
        <v>43182</v>
      </c>
      <c r="I70" s="1153">
        <v>43178</v>
      </c>
      <c r="J70" s="1498"/>
      <c r="K70" s="81">
        <v>0.33</v>
      </c>
      <c r="L70" s="1146" t="s">
        <v>25</v>
      </c>
      <c r="M70" s="1163"/>
    </row>
    <row r="71" spans="1:13" s="119" customFormat="1" ht="32.25" customHeight="1" thickTop="1" thickBot="1" x14ac:dyDescent="0.3">
      <c r="A71" s="345">
        <v>9</v>
      </c>
      <c r="B71" s="804" t="s">
        <v>3426</v>
      </c>
      <c r="C71" s="691">
        <v>2684</v>
      </c>
      <c r="D71" s="805" t="s">
        <v>3427</v>
      </c>
      <c r="E71" s="110" t="s">
        <v>3383</v>
      </c>
      <c r="F71" s="110" t="s">
        <v>1030</v>
      </c>
      <c r="G71" s="212">
        <v>43195</v>
      </c>
      <c r="H71" s="212">
        <v>43203</v>
      </c>
      <c r="I71" s="212">
        <v>43195</v>
      </c>
      <c r="J71" s="212">
        <v>43203</v>
      </c>
      <c r="K71" s="99">
        <v>0</v>
      </c>
      <c r="L71" s="100" t="s">
        <v>25</v>
      </c>
      <c r="M71" s="240"/>
    </row>
    <row r="72" spans="1:13" s="119" customFormat="1" ht="29.25" customHeight="1" thickTop="1" thickBot="1" x14ac:dyDescent="0.3">
      <c r="A72" s="1135">
        <v>10</v>
      </c>
      <c r="B72" s="1147" t="s">
        <v>3346</v>
      </c>
      <c r="C72" s="1160">
        <v>2632</v>
      </c>
      <c r="D72" s="801" t="s">
        <v>3347</v>
      </c>
      <c r="E72" s="1264" t="s">
        <v>48</v>
      </c>
      <c r="F72" s="1264" t="s">
        <v>3166</v>
      </c>
      <c r="G72" s="1153">
        <v>43168</v>
      </c>
      <c r="H72" s="1153">
        <v>43188</v>
      </c>
      <c r="I72" s="1153">
        <v>43168</v>
      </c>
      <c r="J72" s="1153">
        <v>43196</v>
      </c>
      <c r="K72" s="81">
        <v>0.9</v>
      </c>
      <c r="L72" s="1146" t="s">
        <v>25</v>
      </c>
      <c r="M72" s="1163"/>
    </row>
    <row r="73" spans="1:13" s="119" customFormat="1" ht="49.5" customHeight="1" thickTop="1" thickBot="1" x14ac:dyDescent="0.3">
      <c r="A73" s="345">
        <v>11</v>
      </c>
      <c r="B73" s="804" t="s">
        <v>3049</v>
      </c>
      <c r="C73" s="691">
        <v>2214</v>
      </c>
      <c r="D73" s="805" t="s">
        <v>3050</v>
      </c>
      <c r="E73" s="110" t="s">
        <v>84</v>
      </c>
      <c r="F73" s="110" t="s">
        <v>3044</v>
      </c>
      <c r="G73" s="212">
        <v>43133</v>
      </c>
      <c r="H73" s="212">
        <v>43146</v>
      </c>
      <c r="I73" s="212">
        <v>43133</v>
      </c>
      <c r="J73" s="212">
        <v>43196</v>
      </c>
      <c r="K73" s="99">
        <v>0.5</v>
      </c>
      <c r="L73" s="100" t="s">
        <v>25</v>
      </c>
      <c r="M73" s="240"/>
    </row>
    <row r="74" spans="1:13" s="119" customFormat="1" ht="21.75" customHeight="1" thickTop="1" x14ac:dyDescent="0.25">
      <c r="A74" s="1450">
        <v>12</v>
      </c>
      <c r="B74" s="1502" t="s">
        <v>2861</v>
      </c>
      <c r="C74" s="490"/>
      <c r="D74" s="660" t="s">
        <v>3192</v>
      </c>
      <c r="E74" s="1481" t="s">
        <v>1898</v>
      </c>
      <c r="F74" s="1481" t="s">
        <v>1030</v>
      </c>
      <c r="G74" s="1487"/>
      <c r="H74" s="1488"/>
      <c r="I74" s="1488"/>
      <c r="J74" s="1488"/>
      <c r="K74" s="1488"/>
      <c r="L74" s="1488"/>
      <c r="M74" s="1489"/>
    </row>
    <row r="75" spans="1:13" s="119" customFormat="1" ht="69.75" customHeight="1" x14ac:dyDescent="0.25">
      <c r="A75" s="1451"/>
      <c r="B75" s="1503"/>
      <c r="C75" s="491">
        <v>2509</v>
      </c>
      <c r="D75" s="205" t="s">
        <v>3237</v>
      </c>
      <c r="E75" s="1482"/>
      <c r="F75" s="1482"/>
      <c r="G75" s="1250">
        <v>43158</v>
      </c>
      <c r="H75" s="1250">
        <v>43188</v>
      </c>
      <c r="I75" s="1250">
        <v>43158</v>
      </c>
      <c r="J75" s="1250">
        <v>43196</v>
      </c>
      <c r="K75" s="1251">
        <v>0.95</v>
      </c>
      <c r="L75" s="1249" t="s">
        <v>25</v>
      </c>
      <c r="M75" s="1253" t="s">
        <v>3355</v>
      </c>
    </row>
    <row r="76" spans="1:13" s="119" customFormat="1" ht="25.5" customHeight="1" x14ac:dyDescent="0.25">
      <c r="A76" s="1451"/>
      <c r="B76" s="1503"/>
      <c r="C76" s="492"/>
      <c r="D76" s="664" t="s">
        <v>3191</v>
      </c>
      <c r="E76" s="1482"/>
      <c r="F76" s="1482"/>
      <c r="G76" s="1472"/>
      <c r="H76" s="1473"/>
      <c r="I76" s="1473"/>
      <c r="J76" s="1473"/>
      <c r="K76" s="1473"/>
      <c r="L76" s="1473"/>
      <c r="M76" s="1474"/>
    </row>
    <row r="77" spans="1:13" s="119" customFormat="1" ht="27" customHeight="1" thickBot="1" x14ac:dyDescent="0.3">
      <c r="A77" s="1480"/>
      <c r="B77" s="1504"/>
      <c r="C77" s="817">
        <v>2683</v>
      </c>
      <c r="D77" s="221" t="s">
        <v>3425</v>
      </c>
      <c r="E77" s="1483"/>
      <c r="F77" s="1483"/>
      <c r="G77" s="1250">
        <v>43195</v>
      </c>
      <c r="H77" s="1250">
        <v>43196</v>
      </c>
      <c r="I77" s="1362">
        <v>43195</v>
      </c>
      <c r="J77" s="1362">
        <v>43196</v>
      </c>
      <c r="K77" s="1251">
        <v>0.3</v>
      </c>
      <c r="L77" s="1249" t="s">
        <v>25</v>
      </c>
      <c r="M77" s="1252"/>
    </row>
    <row r="78" spans="1:13" s="119" customFormat="1" ht="19.5" customHeight="1" thickTop="1" thickBot="1" x14ac:dyDescent="0.3">
      <c r="A78" s="1450">
        <v>13</v>
      </c>
      <c r="B78" s="1495" t="s">
        <v>161</v>
      </c>
      <c r="C78" s="1496"/>
      <c r="D78" s="1496"/>
      <c r="E78" s="1496"/>
      <c r="F78" s="1496"/>
      <c r="G78" s="1496"/>
      <c r="H78" s="1496"/>
      <c r="I78" s="1496"/>
      <c r="J78" s="1496"/>
      <c r="K78" s="1496"/>
      <c r="L78" s="1496"/>
      <c r="M78" s="1497"/>
    </row>
    <row r="79" spans="1:13" s="119" customFormat="1" ht="19.5" customHeight="1" thickTop="1" x14ac:dyDescent="0.25">
      <c r="A79" s="1451"/>
      <c r="B79" s="1465" t="s">
        <v>24</v>
      </c>
      <c r="C79" s="1234"/>
      <c r="D79" s="1234" t="s">
        <v>3376</v>
      </c>
      <c r="E79" s="1466" t="s">
        <v>68</v>
      </c>
      <c r="F79" s="1469" t="s">
        <v>2218</v>
      </c>
      <c r="G79" s="1461"/>
      <c r="H79" s="1462"/>
      <c r="I79" s="1462"/>
      <c r="J79" s="1462"/>
      <c r="K79" s="1462"/>
      <c r="L79" s="1462"/>
      <c r="M79" s="1463"/>
    </row>
    <row r="80" spans="1:13" s="119" customFormat="1" ht="19.5" customHeight="1" x14ac:dyDescent="0.25">
      <c r="A80" s="1451"/>
      <c r="B80" s="1452"/>
      <c r="C80" s="487">
        <v>2469</v>
      </c>
      <c r="D80" s="1255" t="s">
        <v>3147</v>
      </c>
      <c r="E80" s="1467"/>
      <c r="F80" s="1470"/>
      <c r="G80" s="1456">
        <v>43165</v>
      </c>
      <c r="H80" s="1233">
        <v>43203</v>
      </c>
      <c r="I80" s="1456">
        <v>43165</v>
      </c>
      <c r="J80" s="1233">
        <v>43203</v>
      </c>
      <c r="K80" s="373">
        <v>0.6</v>
      </c>
      <c r="L80" s="701" t="s">
        <v>25</v>
      </c>
      <c r="M80" s="350"/>
    </row>
    <row r="81" spans="1:13" s="119" customFormat="1" ht="19.5" customHeight="1" x14ac:dyDescent="0.25">
      <c r="A81" s="1451"/>
      <c r="B81" s="1452"/>
      <c r="C81" s="487">
        <v>2470</v>
      </c>
      <c r="D81" s="861" t="s">
        <v>3148</v>
      </c>
      <c r="E81" s="1467"/>
      <c r="F81" s="1470"/>
      <c r="G81" s="1464"/>
      <c r="H81" s="1456">
        <v>43220</v>
      </c>
      <c r="I81" s="1464"/>
      <c r="J81" s="1456">
        <v>43220</v>
      </c>
      <c r="K81" s="373">
        <v>0.6</v>
      </c>
      <c r="L81" s="701" t="s">
        <v>25</v>
      </c>
      <c r="M81" s="350"/>
    </row>
    <row r="82" spans="1:13" s="119" customFormat="1" ht="19.5" customHeight="1" x14ac:dyDescent="0.25">
      <c r="A82" s="1451"/>
      <c r="B82" s="1452"/>
      <c r="C82" s="487">
        <v>2471</v>
      </c>
      <c r="D82" s="861" t="s">
        <v>3375</v>
      </c>
      <c r="E82" s="1467"/>
      <c r="F82" s="1470"/>
      <c r="G82" s="1464"/>
      <c r="H82" s="1464"/>
      <c r="I82" s="1464"/>
      <c r="J82" s="1464"/>
      <c r="K82" s="373">
        <v>0</v>
      </c>
      <c r="L82" s="701" t="s">
        <v>25</v>
      </c>
      <c r="M82" s="350"/>
    </row>
    <row r="83" spans="1:13" s="119" customFormat="1" ht="19.5" customHeight="1" x14ac:dyDescent="0.25">
      <c r="A83" s="1451"/>
      <c r="B83" s="1452"/>
      <c r="C83" s="487">
        <v>2472</v>
      </c>
      <c r="D83" s="861" t="s">
        <v>3149</v>
      </c>
      <c r="E83" s="1467"/>
      <c r="F83" s="1470"/>
      <c r="G83" s="1464"/>
      <c r="H83" s="1464"/>
      <c r="I83" s="1464"/>
      <c r="J83" s="1464"/>
      <c r="K83" s="373">
        <v>0</v>
      </c>
      <c r="L83" s="701" t="s">
        <v>25</v>
      </c>
      <c r="M83" s="350"/>
    </row>
    <row r="84" spans="1:13" s="119" customFormat="1" ht="19.5" customHeight="1" x14ac:dyDescent="0.25">
      <c r="A84" s="1451"/>
      <c r="B84" s="1452"/>
      <c r="C84" s="487">
        <v>2473</v>
      </c>
      <c r="D84" s="861" t="s">
        <v>3150</v>
      </c>
      <c r="E84" s="1467"/>
      <c r="F84" s="1470"/>
      <c r="G84" s="1464"/>
      <c r="H84" s="1464"/>
      <c r="I84" s="1464"/>
      <c r="J84" s="1464"/>
      <c r="K84" s="373">
        <v>0</v>
      </c>
      <c r="L84" s="701" t="s">
        <v>25</v>
      </c>
      <c r="M84" s="350"/>
    </row>
    <row r="85" spans="1:13" s="119" customFormat="1" ht="19.5" customHeight="1" x14ac:dyDescent="0.25">
      <c r="A85" s="1451"/>
      <c r="B85" s="1452"/>
      <c r="C85" s="487">
        <v>2474</v>
      </c>
      <c r="D85" s="861" t="s">
        <v>3151</v>
      </c>
      <c r="E85" s="1467"/>
      <c r="F85" s="1470"/>
      <c r="G85" s="1464"/>
      <c r="H85" s="1464"/>
      <c r="I85" s="1464"/>
      <c r="J85" s="1464"/>
      <c r="K85" s="373">
        <v>0</v>
      </c>
      <c r="L85" s="701" t="s">
        <v>25</v>
      </c>
      <c r="M85" s="350"/>
    </row>
    <row r="86" spans="1:13" s="119" customFormat="1" ht="19.5" customHeight="1" x14ac:dyDescent="0.25">
      <c r="A86" s="1451"/>
      <c r="B86" s="1452"/>
      <c r="C86" s="487">
        <v>2475</v>
      </c>
      <c r="D86" s="861" t="s">
        <v>3152</v>
      </c>
      <c r="E86" s="1467"/>
      <c r="F86" s="1470"/>
      <c r="G86" s="1464"/>
      <c r="H86" s="1464"/>
      <c r="I86" s="1464"/>
      <c r="J86" s="1464"/>
      <c r="K86" s="373">
        <v>0</v>
      </c>
      <c r="L86" s="701" t="s">
        <v>25</v>
      </c>
      <c r="M86" s="350"/>
    </row>
    <row r="87" spans="1:13" s="119" customFormat="1" ht="19.5" customHeight="1" x14ac:dyDescent="0.25">
      <c r="A87" s="1451"/>
      <c r="B87" s="1452"/>
      <c r="C87" s="487">
        <v>2482</v>
      </c>
      <c r="D87" s="861" t="s">
        <v>3153</v>
      </c>
      <c r="E87" s="1467"/>
      <c r="F87" s="1470"/>
      <c r="G87" s="1457"/>
      <c r="H87" s="1457"/>
      <c r="I87" s="1457"/>
      <c r="J87" s="1457"/>
      <c r="K87" s="373">
        <v>0</v>
      </c>
      <c r="L87" s="701" t="s">
        <v>25</v>
      </c>
      <c r="M87" s="350"/>
    </row>
    <row r="88" spans="1:13" s="119" customFormat="1" ht="19.5" customHeight="1" x14ac:dyDescent="0.25">
      <c r="A88" s="1451"/>
      <c r="B88" s="1452"/>
      <c r="C88" s="484"/>
      <c r="D88" s="1256" t="s">
        <v>2975</v>
      </c>
      <c r="E88" s="1467"/>
      <c r="F88" s="1470"/>
      <c r="G88" s="1472"/>
      <c r="H88" s="1473"/>
      <c r="I88" s="1473"/>
      <c r="J88" s="1473"/>
      <c r="K88" s="1473"/>
      <c r="L88" s="1473"/>
      <c r="M88" s="1474"/>
    </row>
    <row r="89" spans="1:13" s="119" customFormat="1" ht="19.5" customHeight="1" x14ac:dyDescent="0.25">
      <c r="A89" s="1451"/>
      <c r="B89" s="1452"/>
      <c r="C89" s="487">
        <v>2478</v>
      </c>
      <c r="D89" s="861" t="s">
        <v>3156</v>
      </c>
      <c r="E89" s="1467"/>
      <c r="F89" s="1470"/>
      <c r="G89" s="1464">
        <v>43165</v>
      </c>
      <c r="H89" s="1475">
        <v>43220</v>
      </c>
      <c r="I89" s="1464">
        <v>43165</v>
      </c>
      <c r="J89" s="1475">
        <v>43220</v>
      </c>
      <c r="K89" s="1240">
        <v>0.5</v>
      </c>
      <c r="L89" s="701" t="s">
        <v>25</v>
      </c>
      <c r="M89" s="866"/>
    </row>
    <row r="90" spans="1:13" s="119" customFormat="1" ht="19.5" customHeight="1" thickBot="1" x14ac:dyDescent="0.3">
      <c r="A90" s="1451"/>
      <c r="B90" s="1453"/>
      <c r="C90" s="864">
        <v>2481</v>
      </c>
      <c r="D90" s="867" t="s">
        <v>3379</v>
      </c>
      <c r="E90" s="1468"/>
      <c r="F90" s="1471"/>
      <c r="G90" s="1498"/>
      <c r="H90" s="1476"/>
      <c r="I90" s="1498"/>
      <c r="J90" s="1476"/>
      <c r="K90" s="81">
        <v>0.5</v>
      </c>
      <c r="L90" s="868" t="s">
        <v>25</v>
      </c>
      <c r="M90" s="951"/>
    </row>
    <row r="91" spans="1:13" s="119" customFormat="1" ht="22.5" customHeight="1" thickTop="1" x14ac:dyDescent="0.25">
      <c r="A91" s="1451"/>
      <c r="B91" s="1452" t="s">
        <v>1109</v>
      </c>
      <c r="C91" s="487"/>
      <c r="D91" s="1499" t="s">
        <v>3141</v>
      </c>
      <c r="E91" s="1500"/>
      <c r="F91" s="1500"/>
      <c r="G91" s="1500"/>
      <c r="H91" s="1500"/>
      <c r="I91" s="1500"/>
      <c r="J91" s="1500"/>
      <c r="K91" s="1500"/>
      <c r="L91" s="1500"/>
      <c r="M91" s="1501"/>
    </row>
    <row r="92" spans="1:13" s="119" customFormat="1" ht="45" customHeight="1" x14ac:dyDescent="0.25">
      <c r="A92" s="1451"/>
      <c r="B92" s="1452"/>
      <c r="C92" s="487">
        <v>2465</v>
      </c>
      <c r="D92" s="863" t="s">
        <v>3142</v>
      </c>
      <c r="E92" s="1156" t="s">
        <v>79</v>
      </c>
      <c r="F92" s="1157" t="s">
        <v>2269</v>
      </c>
      <c r="G92" s="1149">
        <v>43165</v>
      </c>
      <c r="H92" s="1149">
        <v>43167</v>
      </c>
      <c r="I92" s="1149">
        <v>43165</v>
      </c>
      <c r="J92" s="1149">
        <v>43203</v>
      </c>
      <c r="K92" s="373">
        <v>0.5</v>
      </c>
      <c r="L92" s="1167" t="s">
        <v>25</v>
      </c>
      <c r="M92" s="724" t="s">
        <v>3357</v>
      </c>
    </row>
    <row r="93" spans="1:13" s="119" customFormat="1" ht="45" customHeight="1" x14ac:dyDescent="0.25">
      <c r="A93" s="1451"/>
      <c r="B93" s="1452"/>
      <c r="C93" s="487">
        <v>2613</v>
      </c>
      <c r="D93" s="1454" t="s">
        <v>3143</v>
      </c>
      <c r="E93" s="1236" t="s">
        <v>3079</v>
      </c>
      <c r="F93" s="1237" t="s">
        <v>3140</v>
      </c>
      <c r="G93" s="1456">
        <v>43179</v>
      </c>
      <c r="H93" s="1456">
        <v>43192</v>
      </c>
      <c r="I93" s="1456">
        <v>43179</v>
      </c>
      <c r="J93" s="1456">
        <v>43196</v>
      </c>
      <c r="K93" s="373">
        <v>0.8</v>
      </c>
      <c r="L93" s="1238" t="s">
        <v>25</v>
      </c>
      <c r="M93" s="1111" t="s">
        <v>3323</v>
      </c>
    </row>
    <row r="94" spans="1:13" s="119" customFormat="1" ht="45" customHeight="1" thickBot="1" x14ac:dyDescent="0.3">
      <c r="A94" s="1451"/>
      <c r="B94" s="1453"/>
      <c r="C94" s="487">
        <v>2614</v>
      </c>
      <c r="D94" s="1455"/>
      <c r="E94" s="1232" t="s">
        <v>2796</v>
      </c>
      <c r="F94" s="1231" t="s">
        <v>3138</v>
      </c>
      <c r="G94" s="1457"/>
      <c r="H94" s="1457"/>
      <c r="I94" s="1457"/>
      <c r="J94" s="1457"/>
      <c r="K94" s="373">
        <v>0.8</v>
      </c>
      <c r="L94" s="1238" t="s">
        <v>25</v>
      </c>
      <c r="M94" s="783" t="s">
        <v>3322</v>
      </c>
    </row>
    <row r="95" spans="1:13" s="119" customFormat="1" ht="20.25" customHeight="1" thickTop="1" x14ac:dyDescent="0.25">
      <c r="A95" s="1451"/>
      <c r="B95" s="1465" t="s">
        <v>2309</v>
      </c>
      <c r="C95" s="486" t="s">
        <v>3268</v>
      </c>
      <c r="D95" s="101" t="s">
        <v>2798</v>
      </c>
      <c r="E95" s="1466" t="s">
        <v>2796</v>
      </c>
      <c r="F95" s="1469" t="s">
        <v>2846</v>
      </c>
      <c r="G95" s="1493"/>
      <c r="H95" s="1493"/>
      <c r="I95" s="1493"/>
      <c r="J95" s="1493"/>
      <c r="K95" s="1493"/>
      <c r="L95" s="1493"/>
      <c r="M95" s="1494"/>
    </row>
    <row r="96" spans="1:13" s="119" customFormat="1" ht="31.5" customHeight="1" x14ac:dyDescent="0.25">
      <c r="A96" s="1451"/>
      <c r="B96" s="1452"/>
      <c r="C96" s="479">
        <v>2275</v>
      </c>
      <c r="D96" s="54" t="s">
        <v>2923</v>
      </c>
      <c r="E96" s="1467"/>
      <c r="F96" s="1470"/>
      <c r="G96" s="1155">
        <v>43144</v>
      </c>
      <c r="H96" s="1155">
        <v>43146</v>
      </c>
      <c r="I96" s="1155">
        <v>43144</v>
      </c>
      <c r="J96" s="1477">
        <v>43196</v>
      </c>
      <c r="K96" s="373">
        <v>0</v>
      </c>
      <c r="L96" s="1167" t="s">
        <v>25</v>
      </c>
      <c r="M96" s="175"/>
    </row>
    <row r="97" spans="1:13" s="119" customFormat="1" ht="24.75" customHeight="1" x14ac:dyDescent="0.25">
      <c r="A97" s="1451"/>
      <c r="B97" s="1452"/>
      <c r="C97" s="484">
        <v>2498</v>
      </c>
      <c r="D97" s="54" t="s">
        <v>3178</v>
      </c>
      <c r="E97" s="1467"/>
      <c r="F97" s="1470"/>
      <c r="G97" s="1215">
        <v>43150</v>
      </c>
      <c r="H97" s="1215">
        <v>43152</v>
      </c>
      <c r="I97" s="1215">
        <v>43150</v>
      </c>
      <c r="J97" s="1478"/>
      <c r="K97" s="373">
        <v>0</v>
      </c>
      <c r="L97" s="1167" t="s">
        <v>25</v>
      </c>
      <c r="M97" s="175"/>
    </row>
    <row r="98" spans="1:13" s="119" customFormat="1" ht="24.75" customHeight="1" x14ac:dyDescent="0.25">
      <c r="A98" s="1451"/>
      <c r="B98" s="1452"/>
      <c r="C98" s="484">
        <v>2641</v>
      </c>
      <c r="D98" s="54" t="s">
        <v>3361</v>
      </c>
      <c r="E98" s="1467"/>
      <c r="F98" s="1470"/>
      <c r="G98" s="1477">
        <v>43188</v>
      </c>
      <c r="H98" s="1477">
        <v>43189</v>
      </c>
      <c r="I98" s="1477">
        <v>43188</v>
      </c>
      <c r="J98" s="1478"/>
      <c r="K98" s="373">
        <v>0</v>
      </c>
      <c r="L98" s="1216" t="s">
        <v>25</v>
      </c>
      <c r="M98" s="175"/>
    </row>
    <row r="99" spans="1:13" s="119" customFormat="1" ht="24.75" customHeight="1" x14ac:dyDescent="0.25">
      <c r="A99" s="1451"/>
      <c r="B99" s="1452"/>
      <c r="C99" s="484">
        <v>2642</v>
      </c>
      <c r="D99" s="54" t="s">
        <v>3362</v>
      </c>
      <c r="E99" s="1467"/>
      <c r="F99" s="1470"/>
      <c r="G99" s="1479"/>
      <c r="H99" s="1479"/>
      <c r="I99" s="1479"/>
      <c r="J99" s="1479"/>
      <c r="K99" s="373">
        <v>0</v>
      </c>
      <c r="L99" s="1216" t="s">
        <v>25</v>
      </c>
      <c r="M99" s="175"/>
    </row>
    <row r="100" spans="1:13" s="119" customFormat="1" ht="33.75" customHeight="1" x14ac:dyDescent="0.25">
      <c r="A100" s="1451"/>
      <c r="B100" s="1452"/>
      <c r="C100" s="484">
        <v>2672</v>
      </c>
      <c r="D100" s="54" t="s">
        <v>3416</v>
      </c>
      <c r="E100" s="1467"/>
      <c r="F100" s="1470"/>
      <c r="G100" s="1477">
        <v>43194</v>
      </c>
      <c r="H100" s="1477">
        <v>43200</v>
      </c>
      <c r="I100" s="1477">
        <v>43194</v>
      </c>
      <c r="J100" s="1477">
        <v>43200</v>
      </c>
      <c r="K100" s="373">
        <v>0</v>
      </c>
      <c r="L100" s="1322" t="s">
        <v>25</v>
      </c>
      <c r="M100" s="175"/>
    </row>
    <row r="101" spans="1:13" s="119" customFormat="1" ht="33.75" customHeight="1" x14ac:dyDescent="0.25">
      <c r="A101" s="1451"/>
      <c r="B101" s="1452"/>
      <c r="C101" s="484">
        <v>2673</v>
      </c>
      <c r="D101" s="54" t="s">
        <v>3417</v>
      </c>
      <c r="E101" s="1467"/>
      <c r="F101" s="1470"/>
      <c r="G101" s="1479"/>
      <c r="H101" s="1479"/>
      <c r="I101" s="1479"/>
      <c r="J101" s="1479"/>
      <c r="K101" s="1320">
        <v>0</v>
      </c>
      <c r="L101" s="1295" t="s">
        <v>25</v>
      </c>
      <c r="M101" s="1329"/>
    </row>
    <row r="102" spans="1:13" s="119" customFormat="1" ht="24.75" customHeight="1" thickBot="1" x14ac:dyDescent="0.3">
      <c r="A102" s="1451"/>
      <c r="B102" s="1453"/>
      <c r="C102" s="751">
        <v>2620</v>
      </c>
      <c r="D102" s="801" t="s">
        <v>3328</v>
      </c>
      <c r="E102" s="1468"/>
      <c r="F102" s="1471"/>
      <c r="G102" s="1155">
        <v>43186</v>
      </c>
      <c r="H102" s="1113">
        <v>43196</v>
      </c>
      <c r="I102" s="1155">
        <v>43186</v>
      </c>
      <c r="J102" s="1303">
        <v>43196</v>
      </c>
      <c r="K102" s="1169">
        <v>0.5</v>
      </c>
      <c r="L102" s="1145" t="s">
        <v>25</v>
      </c>
      <c r="M102" s="1177"/>
    </row>
    <row r="103" spans="1:13" s="119" customFormat="1" ht="27" customHeight="1" thickTop="1" x14ac:dyDescent="0.25">
      <c r="A103" s="1451"/>
      <c r="B103" s="1465" t="s">
        <v>2880</v>
      </c>
      <c r="C103" s="486">
        <v>2466</v>
      </c>
      <c r="D103" s="952" t="s">
        <v>3144</v>
      </c>
      <c r="E103" s="1466" t="s">
        <v>3079</v>
      </c>
      <c r="F103" s="1469" t="s">
        <v>3140</v>
      </c>
      <c r="G103" s="1243">
        <v>43165</v>
      </c>
      <c r="H103" s="1243">
        <v>43189</v>
      </c>
      <c r="I103" s="1243">
        <v>43165</v>
      </c>
      <c r="J103" s="1243">
        <v>43210</v>
      </c>
      <c r="K103" s="82">
        <v>0.25</v>
      </c>
      <c r="L103" s="1239" t="s">
        <v>25</v>
      </c>
      <c r="M103" s="192"/>
    </row>
    <row r="104" spans="1:13" s="119" customFormat="1" ht="24.75" customHeight="1" x14ac:dyDescent="0.25">
      <c r="A104" s="1451"/>
      <c r="B104" s="1452"/>
      <c r="C104" s="487"/>
      <c r="D104" s="863" t="s">
        <v>3145</v>
      </c>
      <c r="E104" s="1467"/>
      <c r="F104" s="1470"/>
      <c r="G104" s="1458"/>
      <c r="H104" s="1459"/>
      <c r="I104" s="1459"/>
      <c r="J104" s="1459"/>
      <c r="K104" s="1459"/>
      <c r="L104" s="1459"/>
      <c r="M104" s="1460"/>
    </row>
    <row r="105" spans="1:13" s="119" customFormat="1" ht="27.75" customHeight="1" x14ac:dyDescent="0.25">
      <c r="A105" s="1451"/>
      <c r="B105" s="1452"/>
      <c r="C105" s="484">
        <v>2615</v>
      </c>
      <c r="D105" s="1242" t="s">
        <v>3372</v>
      </c>
      <c r="E105" s="1467"/>
      <c r="F105" s="1470"/>
      <c r="G105" s="1230">
        <v>43196</v>
      </c>
      <c r="H105" s="1230">
        <v>43210</v>
      </c>
      <c r="I105" s="1230">
        <v>43196</v>
      </c>
      <c r="J105" s="1230">
        <v>43210</v>
      </c>
      <c r="K105" s="373">
        <v>0</v>
      </c>
      <c r="L105" s="1238" t="s">
        <v>25</v>
      </c>
      <c r="M105" s="175"/>
    </row>
    <row r="106" spans="1:13" s="119" customFormat="1" ht="27" customHeight="1" thickBot="1" x14ac:dyDescent="0.3">
      <c r="A106" s="1451"/>
      <c r="B106" s="1453"/>
      <c r="C106" s="485">
        <v>2483</v>
      </c>
      <c r="D106" s="865" t="s">
        <v>3324</v>
      </c>
      <c r="E106" s="1468"/>
      <c r="F106" s="1471"/>
      <c r="G106" s="1114">
        <v>43192</v>
      </c>
      <c r="H106" s="1114">
        <v>43210</v>
      </c>
      <c r="I106" s="1114">
        <v>43192</v>
      </c>
      <c r="J106" s="1114">
        <v>43210</v>
      </c>
      <c r="K106" s="81">
        <v>0.2</v>
      </c>
      <c r="L106" s="1146" t="s">
        <v>25</v>
      </c>
      <c r="M106" s="444"/>
    </row>
    <row r="107" spans="1:13" s="119" customFormat="1" ht="48.75" customHeight="1" thickTop="1" thickBot="1" x14ac:dyDescent="0.3">
      <c r="A107" s="1480"/>
      <c r="B107" s="1165" t="s">
        <v>1407</v>
      </c>
      <c r="C107" s="782">
        <v>2617</v>
      </c>
      <c r="D107" s="1112" t="s">
        <v>3325</v>
      </c>
      <c r="E107" s="1139" t="s">
        <v>2796</v>
      </c>
      <c r="F107" s="1139" t="s">
        <v>3138</v>
      </c>
      <c r="G107" s="1114">
        <v>43188</v>
      </c>
      <c r="H107" s="1114">
        <v>43196</v>
      </c>
      <c r="I107" s="1114">
        <v>43188</v>
      </c>
      <c r="J107" s="1114">
        <v>43196</v>
      </c>
      <c r="K107" s="81">
        <v>0.25</v>
      </c>
      <c r="L107" s="1146" t="s">
        <v>25</v>
      </c>
      <c r="M107" s="1163" t="s">
        <v>3326</v>
      </c>
    </row>
    <row r="108" spans="1:13" ht="16.5" thickTop="1" thickBot="1" x14ac:dyDescent="0.3">
      <c r="A108" s="1450">
        <v>14</v>
      </c>
      <c r="B108" s="1512" t="s">
        <v>69</v>
      </c>
      <c r="C108" s="1512"/>
      <c r="D108" s="1513"/>
      <c r="E108" s="1513"/>
      <c r="F108" s="1513"/>
      <c r="G108" s="1513"/>
      <c r="H108" s="1513"/>
      <c r="I108" s="1513"/>
      <c r="J108" s="1513"/>
      <c r="K108" s="1513"/>
      <c r="L108" s="1513"/>
      <c r="M108" s="1514"/>
    </row>
    <row r="109" spans="1:13" ht="16.5" thickTop="1" thickBot="1" x14ac:dyDescent="0.3">
      <c r="A109" s="1451"/>
      <c r="B109" s="692" t="s">
        <v>1226</v>
      </c>
      <c r="C109" s="1159">
        <v>1784</v>
      </c>
      <c r="D109" s="1141" t="s">
        <v>1731</v>
      </c>
      <c r="E109" s="1484" t="s">
        <v>75</v>
      </c>
      <c r="F109" s="1484" t="s">
        <v>75</v>
      </c>
      <c r="G109" s="125">
        <v>42979</v>
      </c>
      <c r="H109" s="125">
        <v>43069</v>
      </c>
      <c r="I109" s="125">
        <v>42979</v>
      </c>
      <c r="J109" s="125">
        <v>43196</v>
      </c>
      <c r="K109" s="99">
        <v>0.95</v>
      </c>
      <c r="L109" s="100" t="s">
        <v>25</v>
      </c>
      <c r="M109" s="1142"/>
    </row>
    <row r="110" spans="1:13" ht="15.75" thickTop="1" x14ac:dyDescent="0.25">
      <c r="A110" s="1451"/>
      <c r="B110" s="1515" t="s">
        <v>860</v>
      </c>
      <c r="C110" s="489">
        <v>1785</v>
      </c>
      <c r="D110" s="793" t="s">
        <v>861</v>
      </c>
      <c r="E110" s="1485"/>
      <c r="F110" s="1485"/>
      <c r="G110" s="1151">
        <v>42828</v>
      </c>
      <c r="H110" s="1151">
        <v>42978</v>
      </c>
      <c r="I110" s="1151">
        <v>42828</v>
      </c>
      <c r="J110" s="1173">
        <v>43196</v>
      </c>
      <c r="K110" s="82">
        <v>0.9</v>
      </c>
      <c r="L110" s="1166" t="s">
        <v>25</v>
      </c>
      <c r="M110" s="1161"/>
    </row>
    <row r="111" spans="1:13" ht="15.75" thickBot="1" x14ac:dyDescent="0.3">
      <c r="A111" s="1480"/>
      <c r="B111" s="1506"/>
      <c r="C111" s="495">
        <v>2626</v>
      </c>
      <c r="D111" s="612" t="s">
        <v>3339</v>
      </c>
      <c r="E111" s="1486"/>
      <c r="F111" s="1486"/>
      <c r="G111" s="1150">
        <v>42822</v>
      </c>
      <c r="H111" s="1150">
        <v>42831</v>
      </c>
      <c r="I111" s="1150">
        <v>42822</v>
      </c>
      <c r="J111" s="1150">
        <v>42831</v>
      </c>
      <c r="K111" s="81">
        <v>0.5</v>
      </c>
      <c r="L111" s="1146" t="s">
        <v>25</v>
      </c>
      <c r="M111" s="1128"/>
    </row>
    <row r="112" spans="1:13" s="119" customFormat="1" ht="15.75" customHeight="1" thickTop="1" thickBot="1" x14ac:dyDescent="0.3">
      <c r="A112" s="1450">
        <v>15</v>
      </c>
      <c r="B112" s="1495" t="s">
        <v>32</v>
      </c>
      <c r="C112" s="1495"/>
      <c r="D112" s="1496"/>
      <c r="E112" s="1496"/>
      <c r="F112" s="1496"/>
      <c r="G112" s="1496"/>
      <c r="H112" s="1496"/>
      <c r="I112" s="1496"/>
      <c r="J112" s="1496"/>
      <c r="K112" s="1496"/>
      <c r="L112" s="1496"/>
      <c r="M112" s="1497"/>
    </row>
    <row r="113" spans="1:13" s="119" customFormat="1" ht="24.75" customHeight="1" thickTop="1" x14ac:dyDescent="0.25">
      <c r="A113" s="1451"/>
      <c r="B113" s="1510" t="s">
        <v>1425</v>
      </c>
      <c r="C113" s="486">
        <f>C110+1</f>
        <v>1786</v>
      </c>
      <c r="D113" s="557" t="s">
        <v>1427</v>
      </c>
      <c r="E113" s="1469" t="s">
        <v>769</v>
      </c>
      <c r="F113" s="1469" t="s">
        <v>769</v>
      </c>
      <c r="G113" s="372">
        <v>43012</v>
      </c>
      <c r="H113" s="1149">
        <v>43033</v>
      </c>
      <c r="I113" s="372">
        <v>43012</v>
      </c>
      <c r="J113" s="1149">
        <v>43196</v>
      </c>
      <c r="K113" s="82">
        <v>0.12</v>
      </c>
      <c r="L113" s="588" t="s">
        <v>25</v>
      </c>
      <c r="M113" s="1172" t="s">
        <v>2800</v>
      </c>
    </row>
    <row r="114" spans="1:13" ht="36" customHeight="1" thickBot="1" x14ac:dyDescent="0.3">
      <c r="A114" s="1508"/>
      <c r="B114" s="1511"/>
      <c r="C114" s="523">
        <f>C113+1</f>
        <v>1787</v>
      </c>
      <c r="D114" s="430" t="s">
        <v>399</v>
      </c>
      <c r="E114" s="1509"/>
      <c r="F114" s="1509"/>
      <c r="G114" s="227">
        <v>43018</v>
      </c>
      <c r="H114" s="228">
        <v>43039</v>
      </c>
      <c r="I114" s="228">
        <v>43018</v>
      </c>
      <c r="J114" s="228">
        <v>43196</v>
      </c>
      <c r="K114" s="760">
        <v>0.97</v>
      </c>
      <c r="L114" s="263" t="s">
        <v>25</v>
      </c>
      <c r="M114" s="431" t="s">
        <v>2469</v>
      </c>
    </row>
    <row r="115" spans="1:13" ht="30.75" customHeight="1" x14ac:dyDescent="0.25"/>
  </sheetData>
  <mergeCells count="132">
    <mergeCell ref="J24:J36"/>
    <mergeCell ref="J38:J40"/>
    <mergeCell ref="E65:E66"/>
    <mergeCell ref="F62:F66"/>
    <mergeCell ref="E52:E53"/>
    <mergeCell ref="F52:F53"/>
    <mergeCell ref="G100:G101"/>
    <mergeCell ref="I100:I101"/>
    <mergeCell ref="H100:H101"/>
    <mergeCell ref="J100:J101"/>
    <mergeCell ref="G49:G50"/>
    <mergeCell ref="H49:H50"/>
    <mergeCell ref="I49:I50"/>
    <mergeCell ref="J49:J50"/>
    <mergeCell ref="G98:G99"/>
    <mergeCell ref="I98:I99"/>
    <mergeCell ref="H98:H99"/>
    <mergeCell ref="B3:B20"/>
    <mergeCell ref="F3:F20"/>
    <mergeCell ref="H24:H25"/>
    <mergeCell ref="E15:E17"/>
    <mergeCell ref="E35:E36"/>
    <mergeCell ref="E4:E10"/>
    <mergeCell ref="E11:E14"/>
    <mergeCell ref="G16:G17"/>
    <mergeCell ref="E22:E34"/>
    <mergeCell ref="I16:I17"/>
    <mergeCell ref="G15:M15"/>
    <mergeCell ref="E18:E20"/>
    <mergeCell ref="G18:M18"/>
    <mergeCell ref="G23:M23"/>
    <mergeCell ref="H16:H17"/>
    <mergeCell ref="G22:M22"/>
    <mergeCell ref="I24:I25"/>
    <mergeCell ref="G26:G27"/>
    <mergeCell ref="G29:G30"/>
    <mergeCell ref="J16:J17"/>
    <mergeCell ref="G24:G25"/>
    <mergeCell ref="I26:I27"/>
    <mergeCell ref="H26:H27"/>
    <mergeCell ref="E67:E70"/>
    <mergeCell ref="F67:F70"/>
    <mergeCell ref="A2:A20"/>
    <mergeCell ref="B21:M21"/>
    <mergeCell ref="B2:M2"/>
    <mergeCell ref="E40:E41"/>
    <mergeCell ref="G4:M4"/>
    <mergeCell ref="G7:M7"/>
    <mergeCell ref="G8:G10"/>
    <mergeCell ref="H8:H10"/>
    <mergeCell ref="I8:I10"/>
    <mergeCell ref="J8:J10"/>
    <mergeCell ref="G11:M11"/>
    <mergeCell ref="G12:G14"/>
    <mergeCell ref="H12:H14"/>
    <mergeCell ref="I12:I14"/>
    <mergeCell ref="J12:J14"/>
    <mergeCell ref="G67:M67"/>
    <mergeCell ref="J68:J70"/>
    <mergeCell ref="B22:B41"/>
    <mergeCell ref="F22:F41"/>
    <mergeCell ref="G60:M60"/>
    <mergeCell ref="E38:E39"/>
    <mergeCell ref="G68:G69"/>
    <mergeCell ref="I68:I69"/>
    <mergeCell ref="B74:B77"/>
    <mergeCell ref="E74:E77"/>
    <mergeCell ref="F74:F77"/>
    <mergeCell ref="G76:M76"/>
    <mergeCell ref="B52:B55"/>
    <mergeCell ref="J44:J48"/>
    <mergeCell ref="E62:E64"/>
    <mergeCell ref="G47:G48"/>
    <mergeCell ref="H47:H48"/>
    <mergeCell ref="I47:I48"/>
    <mergeCell ref="A112:A114"/>
    <mergeCell ref="E113:E114"/>
    <mergeCell ref="B112:M112"/>
    <mergeCell ref="F113:F114"/>
    <mergeCell ref="B113:B114"/>
    <mergeCell ref="B108:M108"/>
    <mergeCell ref="B110:B111"/>
    <mergeCell ref="A108:A111"/>
    <mergeCell ref="E109:E111"/>
    <mergeCell ref="F109:F111"/>
    <mergeCell ref="A52:A55"/>
    <mergeCell ref="G43:M43"/>
    <mergeCell ref="G95:M95"/>
    <mergeCell ref="F103:F106"/>
    <mergeCell ref="E103:E106"/>
    <mergeCell ref="A78:A107"/>
    <mergeCell ref="B95:B102"/>
    <mergeCell ref="E95:E102"/>
    <mergeCell ref="F95:F102"/>
    <mergeCell ref="B103:B106"/>
    <mergeCell ref="G80:G87"/>
    <mergeCell ref="B78:M78"/>
    <mergeCell ref="G89:G90"/>
    <mergeCell ref="I89:I90"/>
    <mergeCell ref="D91:M91"/>
    <mergeCell ref="A57:A58"/>
    <mergeCell ref="F60:F61"/>
    <mergeCell ref="B60:B70"/>
    <mergeCell ref="B57:B58"/>
    <mergeCell ref="A60:A70"/>
    <mergeCell ref="A74:A77"/>
    <mergeCell ref="H68:H69"/>
    <mergeCell ref="B43:B51"/>
    <mergeCell ref="J96:J99"/>
    <mergeCell ref="A21:A42"/>
    <mergeCell ref="B91:B94"/>
    <mergeCell ref="D93:D94"/>
    <mergeCell ref="G93:G94"/>
    <mergeCell ref="H93:H94"/>
    <mergeCell ref="I93:I94"/>
    <mergeCell ref="J93:J94"/>
    <mergeCell ref="G104:M104"/>
    <mergeCell ref="G79:M79"/>
    <mergeCell ref="H81:H87"/>
    <mergeCell ref="J81:J87"/>
    <mergeCell ref="B79:B90"/>
    <mergeCell ref="E79:E90"/>
    <mergeCell ref="F79:F90"/>
    <mergeCell ref="G88:M88"/>
    <mergeCell ref="H89:H90"/>
    <mergeCell ref="J89:J90"/>
    <mergeCell ref="A43:A51"/>
    <mergeCell ref="F43:F51"/>
    <mergeCell ref="E43:E51"/>
    <mergeCell ref="I80:I87"/>
    <mergeCell ref="G74:M74"/>
    <mergeCell ref="G62:M62"/>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1"/>
  <sheetViews>
    <sheetView topLeftCell="A24" zoomScale="85" zoomScaleNormal="85" workbookViewId="0">
      <selection activeCell="B35" sqref="B35:B40"/>
    </sheetView>
  </sheetViews>
  <sheetFormatPr defaultRowHeight="15" x14ac:dyDescent="0.25"/>
  <cols>
    <col min="1" max="1" width="5.140625" customWidth="1"/>
    <col min="2" max="2" width="27.140625" customWidth="1"/>
    <col min="3" max="3" width="14.28515625" customWidth="1"/>
    <col min="4" max="4" width="39" customWidth="1"/>
    <col min="5" max="5" width="21.28515625" customWidth="1"/>
    <col min="6" max="6" width="21.85546875" customWidth="1"/>
    <col min="7" max="7" width="18.7109375" customWidth="1"/>
    <col min="8" max="8" width="16.85546875" customWidth="1"/>
    <col min="9" max="9" width="14.5703125" customWidth="1"/>
    <col min="10" max="10" width="13.140625" customWidth="1"/>
    <col min="12" max="12" width="8.42578125" customWidth="1"/>
    <col min="13" max="13" width="30.7109375" customWidth="1"/>
  </cols>
  <sheetData>
    <row r="1" spans="1:13" s="22" customFormat="1" ht="15.75" thickBot="1" x14ac:dyDescent="0.3">
      <c r="A1" s="753" t="s">
        <v>174</v>
      </c>
      <c r="B1" s="466" t="s">
        <v>3</v>
      </c>
      <c r="C1" s="466" t="s">
        <v>2331</v>
      </c>
      <c r="D1" s="466" t="s">
        <v>5</v>
      </c>
      <c r="E1" s="181" t="s">
        <v>4</v>
      </c>
      <c r="F1" s="181" t="s">
        <v>934</v>
      </c>
      <c r="G1" s="179" t="s">
        <v>299</v>
      </c>
      <c r="H1" s="179" t="s">
        <v>300</v>
      </c>
      <c r="I1" s="179" t="s">
        <v>110</v>
      </c>
      <c r="J1" s="179" t="s">
        <v>112</v>
      </c>
      <c r="K1" s="179" t="s">
        <v>2</v>
      </c>
      <c r="L1" s="179" t="s">
        <v>1</v>
      </c>
      <c r="M1" s="182" t="s">
        <v>26</v>
      </c>
    </row>
    <row r="2" spans="1:13" ht="15.75" thickTop="1" x14ac:dyDescent="0.25">
      <c r="A2" s="1555">
        <v>1</v>
      </c>
      <c r="B2" s="1675" t="s">
        <v>35</v>
      </c>
      <c r="C2" s="467"/>
      <c r="D2" s="180" t="s">
        <v>33</v>
      </c>
      <c r="E2" s="1592"/>
      <c r="F2" s="1592"/>
      <c r="G2" s="1592"/>
      <c r="H2" s="1592"/>
      <c r="I2" s="1592"/>
      <c r="J2" s="1592"/>
      <c r="K2" s="1592"/>
      <c r="L2" s="1592"/>
      <c r="M2" s="1668"/>
    </row>
    <row r="3" spans="1:13" ht="45" customHeight="1" x14ac:dyDescent="0.25">
      <c r="A3" s="1556"/>
      <c r="B3" s="1676"/>
      <c r="C3" s="511">
        <v>1730</v>
      </c>
      <c r="D3" s="2" t="s">
        <v>874</v>
      </c>
      <c r="E3" s="1188" t="s">
        <v>36</v>
      </c>
      <c r="F3" s="1188" t="s">
        <v>928</v>
      </c>
      <c r="G3" s="1213">
        <v>42961</v>
      </c>
      <c r="H3" s="1213">
        <v>42965</v>
      </c>
      <c r="I3" s="1213">
        <v>42961</v>
      </c>
      <c r="J3" s="1213">
        <v>42978</v>
      </c>
      <c r="K3" s="3">
        <v>0.1</v>
      </c>
      <c r="L3" s="1187" t="s">
        <v>212</v>
      </c>
      <c r="M3" s="1214" t="s">
        <v>1288</v>
      </c>
    </row>
    <row r="4" spans="1:13" x14ac:dyDescent="0.25">
      <c r="A4" s="1556"/>
      <c r="B4" s="1676"/>
      <c r="C4" s="121"/>
      <c r="D4" s="211" t="s">
        <v>34</v>
      </c>
      <c r="E4" s="1584"/>
      <c r="F4" s="1584"/>
      <c r="G4" s="1584"/>
      <c r="H4" s="1584"/>
      <c r="I4" s="1584"/>
      <c r="J4" s="1584"/>
      <c r="K4" s="1584"/>
      <c r="L4" s="1584"/>
      <c r="M4" s="1677"/>
    </row>
    <row r="5" spans="1:13" ht="41.25" customHeight="1" x14ac:dyDescent="0.25">
      <c r="A5" s="1556"/>
      <c r="B5" s="1676"/>
      <c r="C5" s="511">
        <f>C3+1</f>
        <v>1731</v>
      </c>
      <c r="D5" s="2" t="s">
        <v>105</v>
      </c>
      <c r="E5" s="1188" t="s">
        <v>36</v>
      </c>
      <c r="F5" s="1678" t="s">
        <v>928</v>
      </c>
      <c r="G5" s="1213">
        <v>42961</v>
      </c>
      <c r="H5" s="1213">
        <v>42965</v>
      </c>
      <c r="I5" s="1213">
        <v>42961</v>
      </c>
      <c r="J5" s="1213">
        <v>42978</v>
      </c>
      <c r="K5" s="3">
        <v>0</v>
      </c>
      <c r="L5" s="1187" t="s">
        <v>212</v>
      </c>
      <c r="M5" s="1214" t="s">
        <v>1288</v>
      </c>
    </row>
    <row r="6" spans="1:13" ht="26.25" customHeight="1" thickBot="1" x14ac:dyDescent="0.3">
      <c r="A6" s="1556"/>
      <c r="B6" s="1676"/>
      <c r="C6" s="512">
        <f>C5+1</f>
        <v>1732</v>
      </c>
      <c r="D6" s="121" t="s">
        <v>41</v>
      </c>
      <c r="E6" s="235"/>
      <c r="F6" s="1679"/>
      <c r="G6" s="1187"/>
      <c r="H6" s="1213"/>
      <c r="I6" s="1213"/>
      <c r="J6" s="1213"/>
      <c r="K6" s="3"/>
      <c r="L6" s="1187" t="s">
        <v>212</v>
      </c>
      <c r="M6" s="1214" t="s">
        <v>44</v>
      </c>
    </row>
    <row r="7" spans="1:13" ht="16.5" thickTop="1" thickBot="1" x14ac:dyDescent="0.3">
      <c r="A7" s="1555">
        <v>2</v>
      </c>
      <c r="B7" s="1615" t="s">
        <v>6</v>
      </c>
      <c r="C7" s="1615"/>
      <c r="D7" s="1680"/>
      <c r="E7" s="1680"/>
      <c r="F7" s="1680"/>
      <c r="G7" s="1680"/>
      <c r="H7" s="1680"/>
      <c r="I7" s="1680"/>
      <c r="J7" s="1680"/>
      <c r="K7" s="1680"/>
      <c r="L7" s="1680"/>
      <c r="M7" s="1681"/>
    </row>
    <row r="8" spans="1:13" ht="15.75" thickTop="1" x14ac:dyDescent="0.25">
      <c r="A8" s="1556"/>
      <c r="B8" s="1615" t="s">
        <v>1704</v>
      </c>
      <c r="C8" s="897"/>
      <c r="D8" s="201" t="s">
        <v>108</v>
      </c>
      <c r="E8" s="1682" t="s">
        <v>48</v>
      </c>
      <c r="F8" s="1580" t="s">
        <v>931</v>
      </c>
      <c r="G8" s="1669"/>
      <c r="H8" s="1669"/>
      <c r="I8" s="1669"/>
      <c r="J8" s="1669"/>
      <c r="K8" s="1669"/>
      <c r="L8" s="1669"/>
      <c r="M8" s="1670"/>
    </row>
    <row r="9" spans="1:13" ht="45.75" thickBot="1" x14ac:dyDescent="0.3">
      <c r="A9" s="1556"/>
      <c r="B9" s="1609"/>
      <c r="C9" s="513">
        <f>C6+1</f>
        <v>1733</v>
      </c>
      <c r="D9" s="113" t="s">
        <v>946</v>
      </c>
      <c r="E9" s="1683"/>
      <c r="F9" s="1581"/>
      <c r="G9" s="223">
        <v>42970</v>
      </c>
      <c r="H9" s="223">
        <v>42984</v>
      </c>
      <c r="I9" s="223">
        <v>42970</v>
      </c>
      <c r="J9" s="223">
        <v>42986</v>
      </c>
      <c r="K9" s="73">
        <v>0.4</v>
      </c>
      <c r="L9" s="1185" t="s">
        <v>212</v>
      </c>
      <c r="M9" s="154" t="s">
        <v>1774</v>
      </c>
    </row>
    <row r="10" spans="1:13" ht="15.75" thickTop="1" x14ac:dyDescent="0.25">
      <c r="A10" s="1556"/>
      <c r="B10" s="1595" t="s">
        <v>1706</v>
      </c>
      <c r="C10" s="897"/>
      <c r="D10" s="121" t="s">
        <v>1171</v>
      </c>
      <c r="E10" s="1671" t="s">
        <v>2432</v>
      </c>
      <c r="F10" s="1584" t="s">
        <v>1177</v>
      </c>
      <c r="G10" s="1672"/>
      <c r="H10" s="1672"/>
      <c r="I10" s="1672"/>
      <c r="J10" s="1672"/>
      <c r="K10" s="1672"/>
      <c r="L10" s="1672"/>
      <c r="M10" s="1673"/>
    </row>
    <row r="11" spans="1:13" ht="60" x14ac:dyDescent="0.25">
      <c r="A11" s="1556"/>
      <c r="B11" s="1595"/>
      <c r="C11" s="514">
        <f>C9+1</f>
        <v>1734</v>
      </c>
      <c r="D11" s="233" t="s">
        <v>1175</v>
      </c>
      <c r="E11" s="1671"/>
      <c r="F11" s="1584"/>
      <c r="G11" s="1213">
        <v>42990</v>
      </c>
      <c r="H11" s="1213">
        <v>42992</v>
      </c>
      <c r="I11" s="1213">
        <v>42990</v>
      </c>
      <c r="J11" s="1213">
        <v>43000</v>
      </c>
      <c r="K11" s="3">
        <v>0.6</v>
      </c>
      <c r="L11" s="1187" t="s">
        <v>212</v>
      </c>
      <c r="M11" s="1214" t="s">
        <v>1772</v>
      </c>
    </row>
    <row r="12" spans="1:13" ht="60" x14ac:dyDescent="0.25">
      <c r="A12" s="1556"/>
      <c r="B12" s="1595"/>
      <c r="C12" s="514">
        <f>C11+1</f>
        <v>1735</v>
      </c>
      <c r="D12" s="2" t="s">
        <v>1173</v>
      </c>
      <c r="E12" s="1671"/>
      <c r="F12" s="1584"/>
      <c r="G12" s="1213">
        <v>43003</v>
      </c>
      <c r="H12" s="1213">
        <v>43012</v>
      </c>
      <c r="I12" s="1213">
        <v>43003</v>
      </c>
      <c r="J12" s="1213">
        <v>43035</v>
      </c>
      <c r="K12" s="3">
        <v>0.95</v>
      </c>
      <c r="L12" s="1187" t="s">
        <v>212</v>
      </c>
      <c r="M12" s="1214" t="s">
        <v>1773</v>
      </c>
    </row>
    <row r="13" spans="1:13" ht="15.75" thickBot="1" x14ac:dyDescent="0.3">
      <c r="A13" s="1556"/>
      <c r="B13" s="1595"/>
      <c r="C13" s="515">
        <f>C12+1</f>
        <v>1736</v>
      </c>
      <c r="D13" s="121" t="s">
        <v>1176</v>
      </c>
      <c r="E13" s="1671"/>
      <c r="F13" s="1584"/>
      <c r="G13" s="1213"/>
      <c r="H13" s="1213"/>
      <c r="I13" s="1213"/>
      <c r="J13" s="1213"/>
      <c r="K13" s="3"/>
      <c r="L13" s="1187" t="s">
        <v>212</v>
      </c>
      <c r="M13" s="242"/>
    </row>
    <row r="14" spans="1:13" ht="45.75" thickTop="1" x14ac:dyDescent="0.25">
      <c r="A14" s="1556"/>
      <c r="B14" s="1615" t="s">
        <v>962</v>
      </c>
      <c r="C14" s="516">
        <f>C13+1</f>
        <v>1737</v>
      </c>
      <c r="D14" s="149" t="s">
        <v>8</v>
      </c>
      <c r="E14" s="1207" t="s">
        <v>2432</v>
      </c>
      <c r="F14" s="1207" t="s">
        <v>931</v>
      </c>
      <c r="G14" s="1208">
        <v>42935</v>
      </c>
      <c r="H14" s="1208">
        <v>42947</v>
      </c>
      <c r="I14" s="1208">
        <v>42935</v>
      </c>
      <c r="J14" s="1208">
        <v>42947</v>
      </c>
      <c r="K14" s="117">
        <v>0</v>
      </c>
      <c r="L14" s="1206" t="s">
        <v>212</v>
      </c>
      <c r="M14" s="178" t="s">
        <v>1771</v>
      </c>
    </row>
    <row r="15" spans="1:13" ht="30.75" thickBot="1" x14ac:dyDescent="0.3">
      <c r="A15" s="1556"/>
      <c r="B15" s="1595"/>
      <c r="C15" s="923">
        <f>C14+1</f>
        <v>1738</v>
      </c>
      <c r="D15" s="924" t="s">
        <v>1548</v>
      </c>
      <c r="E15" s="907" t="s">
        <v>52</v>
      </c>
      <c r="F15" s="1193" t="s">
        <v>931</v>
      </c>
      <c r="G15" s="446">
        <v>43025</v>
      </c>
      <c r="H15" s="446">
        <v>43032</v>
      </c>
      <c r="I15" s="446">
        <v>43025</v>
      </c>
      <c r="J15" s="446">
        <v>43035</v>
      </c>
      <c r="K15" s="855">
        <v>0.5</v>
      </c>
      <c r="L15" s="1211" t="s">
        <v>212</v>
      </c>
      <c r="M15" s="925" t="s">
        <v>1675</v>
      </c>
    </row>
    <row r="16" spans="1:13" ht="15.75" thickBot="1" x14ac:dyDescent="0.3">
      <c r="A16" s="1645">
        <v>3</v>
      </c>
      <c r="B16" s="926" t="s">
        <v>13</v>
      </c>
      <c r="C16" s="927"/>
      <c r="D16" s="927"/>
      <c r="E16" s="927"/>
      <c r="F16" s="927"/>
      <c r="G16" s="927"/>
      <c r="H16" s="927"/>
      <c r="I16" s="927"/>
      <c r="J16" s="927"/>
      <c r="K16" s="927"/>
      <c r="L16" s="927"/>
      <c r="M16" s="928"/>
    </row>
    <row r="17" spans="1:13" s="10" customFormat="1" ht="30.75" thickTop="1" x14ac:dyDescent="0.25">
      <c r="A17" s="1556"/>
      <c r="B17" s="1615" t="s">
        <v>658</v>
      </c>
      <c r="C17" s="516">
        <v>1810</v>
      </c>
      <c r="D17" s="238" t="s">
        <v>2430</v>
      </c>
      <c r="E17" s="1674" t="s">
        <v>87</v>
      </c>
      <c r="F17" s="1674" t="s">
        <v>1030</v>
      </c>
      <c r="G17" s="239">
        <v>43111</v>
      </c>
      <c r="H17" s="239">
        <v>43116</v>
      </c>
      <c r="I17" s="239">
        <v>43111</v>
      </c>
      <c r="J17" s="239">
        <v>43119</v>
      </c>
      <c r="K17" s="117">
        <v>0.7</v>
      </c>
      <c r="L17" s="1184" t="s">
        <v>212</v>
      </c>
      <c r="M17" s="178" t="s">
        <v>2515</v>
      </c>
    </row>
    <row r="18" spans="1:13" s="10" customFormat="1" ht="45.75" thickBot="1" x14ac:dyDescent="0.3">
      <c r="A18" s="1556"/>
      <c r="B18" s="1609"/>
      <c r="C18" s="514">
        <v>2002</v>
      </c>
      <c r="D18" s="211" t="s">
        <v>2635</v>
      </c>
      <c r="E18" s="1572"/>
      <c r="F18" s="1572"/>
      <c r="G18" s="1201">
        <v>43126</v>
      </c>
      <c r="H18" s="1201">
        <v>43130</v>
      </c>
      <c r="I18" s="1201">
        <v>43126</v>
      </c>
      <c r="J18" s="1201">
        <v>43130</v>
      </c>
      <c r="K18" s="4">
        <v>0.1</v>
      </c>
      <c r="L18" s="1187" t="s">
        <v>212</v>
      </c>
      <c r="M18" s="1212" t="s">
        <v>2515</v>
      </c>
    </row>
    <row r="19" spans="1:13" ht="15.75" thickTop="1" x14ac:dyDescent="0.25">
      <c r="A19" s="1556"/>
      <c r="B19" s="1627" t="s">
        <v>1105</v>
      </c>
      <c r="C19" s="624"/>
      <c r="D19" s="624" t="s">
        <v>657</v>
      </c>
      <c r="E19" s="1650" t="s">
        <v>793</v>
      </c>
      <c r="F19" s="1652" t="s">
        <v>1030</v>
      </c>
      <c r="G19" s="1661"/>
      <c r="H19" s="1662"/>
      <c r="I19" s="1662"/>
      <c r="J19" s="1662"/>
      <c r="K19" s="1662"/>
      <c r="L19" s="1662"/>
      <c r="M19" s="1663"/>
    </row>
    <row r="20" spans="1:13" x14ac:dyDescent="0.25">
      <c r="A20" s="1556"/>
      <c r="B20" s="1631"/>
      <c r="C20" s="517"/>
      <c r="D20" s="2" t="s">
        <v>1186</v>
      </c>
      <c r="E20" s="1651"/>
      <c r="F20" s="1653"/>
      <c r="G20" s="1664"/>
      <c r="H20" s="1665"/>
      <c r="I20" s="1665"/>
      <c r="J20" s="1665"/>
      <c r="K20" s="1665"/>
      <c r="L20" s="1665"/>
      <c r="M20" s="1666"/>
    </row>
    <row r="21" spans="1:13" x14ac:dyDescent="0.25">
      <c r="A21" s="1556"/>
      <c r="B21" s="1631"/>
      <c r="C21" s="517">
        <f>'Recents Riset'!C147+1</f>
        <v>2356</v>
      </c>
      <c r="D21" s="2" t="s">
        <v>1376</v>
      </c>
      <c r="E21" s="1651"/>
      <c r="F21" s="1653"/>
      <c r="G21" s="1201">
        <v>43010</v>
      </c>
      <c r="H21" s="1201">
        <v>43012</v>
      </c>
      <c r="I21" s="1201">
        <v>43010</v>
      </c>
      <c r="J21" s="1201">
        <v>43119</v>
      </c>
      <c r="K21" s="4">
        <v>0.55000000000000004</v>
      </c>
      <c r="L21" s="1187" t="s">
        <v>212</v>
      </c>
      <c r="M21" s="1667" t="s">
        <v>2512</v>
      </c>
    </row>
    <row r="22" spans="1:13" x14ac:dyDescent="0.25">
      <c r="A22" s="1556"/>
      <c r="B22" s="1631"/>
      <c r="C22" s="517">
        <v>1822</v>
      </c>
      <c r="D22" s="548" t="s">
        <v>2442</v>
      </c>
      <c r="E22" s="1591"/>
      <c r="F22" s="1653"/>
      <c r="G22" s="1201">
        <v>43112</v>
      </c>
      <c r="H22" s="1201">
        <v>43115</v>
      </c>
      <c r="I22" s="1201">
        <v>43112</v>
      </c>
      <c r="J22" s="1201">
        <v>43119</v>
      </c>
      <c r="K22" s="4">
        <v>0.8</v>
      </c>
      <c r="L22" s="1187" t="s">
        <v>212</v>
      </c>
      <c r="M22" s="1668"/>
    </row>
    <row r="23" spans="1:13" ht="60.75" thickBot="1" x14ac:dyDescent="0.3">
      <c r="A23" s="1556"/>
      <c r="B23" s="1649"/>
      <c r="C23" s="914">
        <v>1742</v>
      </c>
      <c r="D23" s="915" t="s">
        <v>779</v>
      </c>
      <c r="E23" s="916" t="s">
        <v>82</v>
      </c>
      <c r="F23" s="1654"/>
      <c r="G23" s="917">
        <v>42941</v>
      </c>
      <c r="H23" s="917">
        <v>42944</v>
      </c>
      <c r="I23" s="917">
        <v>42941</v>
      </c>
      <c r="J23" s="917">
        <v>42944</v>
      </c>
      <c r="K23" s="918">
        <v>0.9</v>
      </c>
      <c r="L23" s="919" t="s">
        <v>212</v>
      </c>
      <c r="M23" s="920" t="s">
        <v>1726</v>
      </c>
    </row>
    <row r="24" spans="1:13" ht="15.75" thickTop="1" x14ac:dyDescent="0.25">
      <c r="A24" s="1556"/>
      <c r="B24" s="1646" t="s">
        <v>1100</v>
      </c>
      <c r="C24" s="519">
        <f>C23+1</f>
        <v>1743</v>
      </c>
      <c r="D24" s="238" t="s">
        <v>1541</v>
      </c>
      <c r="E24" s="1186" t="s">
        <v>82</v>
      </c>
      <c r="F24" s="1570" t="s">
        <v>1030</v>
      </c>
      <c r="G24" s="239">
        <v>43025</v>
      </c>
      <c r="H24" s="239">
        <v>43032</v>
      </c>
      <c r="I24" s="239">
        <v>43025</v>
      </c>
      <c r="J24" s="239">
        <v>43032</v>
      </c>
      <c r="K24" s="117">
        <v>0.3</v>
      </c>
      <c r="L24" s="1206" t="s">
        <v>212</v>
      </c>
      <c r="M24" s="178" t="s">
        <v>1620</v>
      </c>
    </row>
    <row r="25" spans="1:13" ht="30" x14ac:dyDescent="0.25">
      <c r="A25" s="1556"/>
      <c r="B25" s="1646"/>
      <c r="C25" s="517">
        <f>C24+1</f>
        <v>1744</v>
      </c>
      <c r="D25" s="180" t="s">
        <v>1603</v>
      </c>
      <c r="E25" s="1191" t="s">
        <v>87</v>
      </c>
      <c r="F25" s="1571"/>
      <c r="G25" s="1201">
        <v>43028</v>
      </c>
      <c r="H25" s="1201">
        <v>43033</v>
      </c>
      <c r="I25" s="1201">
        <v>43028</v>
      </c>
      <c r="J25" s="1201">
        <v>43033</v>
      </c>
      <c r="K25" s="4">
        <v>0.2</v>
      </c>
      <c r="L25" s="1204" t="s">
        <v>212</v>
      </c>
      <c r="M25" s="1214" t="s">
        <v>1946</v>
      </c>
    </row>
    <row r="26" spans="1:13" ht="15.75" thickBot="1" x14ac:dyDescent="0.3">
      <c r="A26" s="1557"/>
      <c r="B26" s="1647"/>
      <c r="C26" s="914">
        <f>C25+1</f>
        <v>1745</v>
      </c>
      <c r="D26" s="929" t="s">
        <v>2031</v>
      </c>
      <c r="E26" s="930" t="s">
        <v>65</v>
      </c>
      <c r="F26" s="1648"/>
      <c r="G26" s="931">
        <v>43069</v>
      </c>
      <c r="H26" s="931">
        <v>43077</v>
      </c>
      <c r="I26" s="931">
        <v>43069</v>
      </c>
      <c r="J26" s="931">
        <v>43077</v>
      </c>
      <c r="K26" s="932">
        <v>0.3</v>
      </c>
      <c r="L26" s="933" t="s">
        <v>212</v>
      </c>
      <c r="M26" s="934" t="s">
        <v>2117</v>
      </c>
    </row>
    <row r="27" spans="1:13" ht="15.75" thickBot="1" x14ac:dyDescent="0.3">
      <c r="A27" s="1645">
        <v>4</v>
      </c>
      <c r="B27" s="926" t="s">
        <v>96</v>
      </c>
      <c r="C27" s="927"/>
      <c r="D27" s="927"/>
      <c r="E27" s="927"/>
      <c r="F27" s="927"/>
      <c r="G27" s="927"/>
      <c r="H27" s="927"/>
      <c r="I27" s="927"/>
      <c r="J27" s="927"/>
      <c r="K27" s="927"/>
      <c r="L27" s="927"/>
      <c r="M27" s="928"/>
    </row>
    <row r="28" spans="1:13" ht="15.75" thickTop="1" x14ac:dyDescent="0.25">
      <c r="A28" s="1556"/>
      <c r="B28" s="1655" t="s">
        <v>1167</v>
      </c>
      <c r="C28" s="624"/>
      <c r="D28" s="624" t="s">
        <v>1168</v>
      </c>
      <c r="E28" s="1638" t="s">
        <v>84</v>
      </c>
      <c r="F28" s="1638" t="s">
        <v>1169</v>
      </c>
      <c r="G28" s="1629"/>
      <c r="H28" s="1629"/>
      <c r="I28" s="1629"/>
      <c r="J28" s="1629"/>
      <c r="K28" s="1629"/>
      <c r="L28" s="1629"/>
      <c r="M28" s="1630"/>
    </row>
    <row r="29" spans="1:13" ht="30.75" thickBot="1" x14ac:dyDescent="0.3">
      <c r="A29" s="1556"/>
      <c r="B29" s="1656"/>
      <c r="C29" s="518">
        <v>1746</v>
      </c>
      <c r="D29" s="222" t="s">
        <v>1263</v>
      </c>
      <c r="E29" s="1657"/>
      <c r="F29" s="1657"/>
      <c r="G29" s="1202">
        <v>42983</v>
      </c>
      <c r="H29" s="1202">
        <v>42992</v>
      </c>
      <c r="I29" s="1202">
        <v>42983</v>
      </c>
      <c r="J29" s="1202">
        <v>42996</v>
      </c>
      <c r="K29" s="79">
        <v>0</v>
      </c>
      <c r="L29" s="1205" t="s">
        <v>212</v>
      </c>
      <c r="M29" s="683" t="s">
        <v>1281</v>
      </c>
    </row>
    <row r="30" spans="1:13" ht="15.75" thickTop="1" x14ac:dyDescent="0.25">
      <c r="A30" s="1556"/>
      <c r="B30" s="1627" t="s">
        <v>662</v>
      </c>
      <c r="C30" s="624"/>
      <c r="D30" s="624" t="s">
        <v>677</v>
      </c>
      <c r="E30" s="1632" t="s">
        <v>68</v>
      </c>
      <c r="F30" s="1599" t="s">
        <v>2218</v>
      </c>
      <c r="G30" s="1629"/>
      <c r="H30" s="1629"/>
      <c r="I30" s="1629"/>
      <c r="J30" s="1629"/>
      <c r="K30" s="1629"/>
      <c r="L30" s="1629"/>
      <c r="M30" s="1630"/>
    </row>
    <row r="31" spans="1:13" x14ac:dyDescent="0.25">
      <c r="A31" s="1556"/>
      <c r="B31" s="1631"/>
      <c r="C31" s="611"/>
      <c r="D31" s="184" t="s">
        <v>822</v>
      </c>
      <c r="E31" s="1568"/>
      <c r="F31" s="1601"/>
      <c r="G31" s="1553"/>
      <c r="H31" s="1553"/>
      <c r="I31" s="1553"/>
      <c r="J31" s="1553"/>
      <c r="K31" s="1553"/>
      <c r="L31" s="1553"/>
      <c r="M31" s="1634"/>
    </row>
    <row r="32" spans="1:13" x14ac:dyDescent="0.25">
      <c r="A32" s="1556"/>
      <c r="B32" s="1631"/>
      <c r="C32" s="611"/>
      <c r="D32" s="184" t="s">
        <v>865</v>
      </c>
      <c r="E32" s="1568"/>
      <c r="F32" s="1601"/>
      <c r="G32" s="1553"/>
      <c r="H32" s="1553"/>
      <c r="I32" s="1553"/>
      <c r="J32" s="1553"/>
      <c r="K32" s="1553"/>
      <c r="L32" s="1553"/>
      <c r="M32" s="1634"/>
    </row>
    <row r="33" spans="1:13" ht="30" x14ac:dyDescent="0.25">
      <c r="A33" s="1556"/>
      <c r="B33" s="1631"/>
      <c r="C33" s="517">
        <f>C29+1</f>
        <v>1747</v>
      </c>
      <c r="D33" s="184" t="s">
        <v>881</v>
      </c>
      <c r="E33" s="1568"/>
      <c r="F33" s="1601"/>
      <c r="G33" s="1201">
        <v>42958</v>
      </c>
      <c r="H33" s="1201">
        <v>42961</v>
      </c>
      <c r="I33" s="1201">
        <v>42958</v>
      </c>
      <c r="J33" s="1201">
        <v>42990</v>
      </c>
      <c r="K33" s="4">
        <v>0.8</v>
      </c>
      <c r="L33" s="1204" t="s">
        <v>212</v>
      </c>
      <c r="M33" s="1210" t="s">
        <v>1727</v>
      </c>
    </row>
    <row r="34" spans="1:13" ht="15.75" thickBot="1" x14ac:dyDescent="0.3">
      <c r="A34" s="1556"/>
      <c r="B34" s="1631"/>
      <c r="C34" s="517">
        <v>1815</v>
      </c>
      <c r="D34" s="184" t="s">
        <v>2437</v>
      </c>
      <c r="E34" s="1633"/>
      <c r="F34" s="1600"/>
      <c r="G34" s="1201">
        <v>43111</v>
      </c>
      <c r="H34" s="1201">
        <v>43112</v>
      </c>
      <c r="I34" s="1201">
        <v>43111</v>
      </c>
      <c r="J34" s="1201">
        <v>43123</v>
      </c>
      <c r="K34" s="4">
        <v>0.3</v>
      </c>
      <c r="L34" s="1204" t="s">
        <v>212</v>
      </c>
      <c r="M34" s="1210"/>
    </row>
    <row r="35" spans="1:13" ht="15.75" thickTop="1" x14ac:dyDescent="0.25">
      <c r="A35" s="1556"/>
      <c r="B35" s="1635" t="s">
        <v>672</v>
      </c>
      <c r="C35" s="624"/>
      <c r="D35" s="624" t="s">
        <v>214</v>
      </c>
      <c r="E35" s="1638" t="s">
        <v>80</v>
      </c>
      <c r="F35" s="1640" t="s">
        <v>1034</v>
      </c>
      <c r="G35" s="1641"/>
      <c r="H35" s="1641"/>
      <c r="I35" s="1641"/>
      <c r="J35" s="1641"/>
      <c r="K35" s="1641"/>
      <c r="L35" s="1641"/>
      <c r="M35" s="1642"/>
    </row>
    <row r="36" spans="1:13" ht="30" x14ac:dyDescent="0.25">
      <c r="A36" s="1556"/>
      <c r="B36" s="1636"/>
      <c r="C36" s="517">
        <f>C33+1</f>
        <v>1748</v>
      </c>
      <c r="D36" s="7" t="s">
        <v>892</v>
      </c>
      <c r="E36" s="1639"/>
      <c r="F36" s="1612"/>
      <c r="G36" s="1643">
        <v>42958</v>
      </c>
      <c r="H36" s="1643">
        <v>42965</v>
      </c>
      <c r="I36" s="1643">
        <v>42958</v>
      </c>
      <c r="J36" s="1643">
        <v>42972</v>
      </c>
      <c r="K36" s="4">
        <v>0</v>
      </c>
      <c r="L36" s="1639" t="s">
        <v>212</v>
      </c>
      <c r="M36" s="1644" t="s">
        <v>1020</v>
      </c>
    </row>
    <row r="37" spans="1:13" ht="30" x14ac:dyDescent="0.25">
      <c r="A37" s="1556"/>
      <c r="B37" s="1636"/>
      <c r="C37" s="517">
        <f>C36+1</f>
        <v>1749</v>
      </c>
      <c r="D37" s="7" t="s">
        <v>893</v>
      </c>
      <c r="E37" s="1639"/>
      <c r="F37" s="1612"/>
      <c r="G37" s="1643"/>
      <c r="H37" s="1643"/>
      <c r="I37" s="1643"/>
      <c r="J37" s="1643"/>
      <c r="K37" s="4">
        <v>0.1</v>
      </c>
      <c r="L37" s="1639"/>
      <c r="M37" s="1644"/>
    </row>
    <row r="38" spans="1:13" ht="30" x14ac:dyDescent="0.25">
      <c r="A38" s="1556"/>
      <c r="B38" s="1636"/>
      <c r="C38" s="517">
        <f>C37+1</f>
        <v>1750</v>
      </c>
      <c r="D38" s="7" t="s">
        <v>894</v>
      </c>
      <c r="E38" s="1639"/>
      <c r="F38" s="1612"/>
      <c r="G38" s="1643"/>
      <c r="H38" s="1643"/>
      <c r="I38" s="1643"/>
      <c r="J38" s="1643"/>
      <c r="K38" s="4">
        <v>0</v>
      </c>
      <c r="L38" s="1639"/>
      <c r="M38" s="1644"/>
    </row>
    <row r="39" spans="1:13" ht="30" x14ac:dyDescent="0.25">
      <c r="A39" s="1556"/>
      <c r="B39" s="1636"/>
      <c r="C39" s="517">
        <f>C38+1</f>
        <v>1751</v>
      </c>
      <c r="D39" s="7" t="s">
        <v>895</v>
      </c>
      <c r="E39" s="1639"/>
      <c r="F39" s="1612"/>
      <c r="G39" s="1643"/>
      <c r="H39" s="1643"/>
      <c r="I39" s="1643"/>
      <c r="J39" s="1643"/>
      <c r="K39" s="4">
        <v>0.2</v>
      </c>
      <c r="L39" s="1639"/>
      <c r="M39" s="1644"/>
    </row>
    <row r="40" spans="1:13" ht="30.75" thickBot="1" x14ac:dyDescent="0.3">
      <c r="A40" s="1556"/>
      <c r="B40" s="1637"/>
      <c r="C40" s="518">
        <f>C39+1</f>
        <v>1752</v>
      </c>
      <c r="D40" s="681" t="s">
        <v>1287</v>
      </c>
      <c r="E40" s="1266" t="s">
        <v>68</v>
      </c>
      <c r="F40" s="1269" t="s">
        <v>1033</v>
      </c>
      <c r="G40" s="1202">
        <v>42993</v>
      </c>
      <c r="H40" s="1202">
        <v>42996</v>
      </c>
      <c r="I40" s="1202">
        <v>42993</v>
      </c>
      <c r="J40" s="1202">
        <v>43004</v>
      </c>
      <c r="K40" s="79">
        <v>0.4</v>
      </c>
      <c r="L40" s="1266" t="s">
        <v>212</v>
      </c>
      <c r="M40" s="683" t="s">
        <v>1727</v>
      </c>
    </row>
    <row r="41" spans="1:13" s="10" customFormat="1" ht="30.75" customHeight="1" thickTop="1" x14ac:dyDescent="0.25">
      <c r="A41" s="1556"/>
      <c r="B41" s="1658" t="s">
        <v>3174</v>
      </c>
      <c r="C41" s="560">
        <v>2506</v>
      </c>
      <c r="D41" s="1289" t="s">
        <v>3316</v>
      </c>
      <c r="E41" s="1267" t="s">
        <v>52</v>
      </c>
      <c r="F41" s="1599" t="s">
        <v>3166</v>
      </c>
      <c r="G41" s="1268">
        <v>43185</v>
      </c>
      <c r="H41" s="1268">
        <v>43188</v>
      </c>
      <c r="I41" s="1268">
        <v>43185</v>
      </c>
      <c r="J41" s="1268">
        <v>43193</v>
      </c>
      <c r="K41" s="1287">
        <v>0.6</v>
      </c>
      <c r="L41" s="1288" t="s">
        <v>212</v>
      </c>
      <c r="M41" s="156" t="s">
        <v>3399</v>
      </c>
    </row>
    <row r="42" spans="1:13" s="10" customFormat="1" ht="30.75" customHeight="1" thickBot="1" x14ac:dyDescent="0.3">
      <c r="A42" s="1557"/>
      <c r="B42" s="1659"/>
      <c r="C42" s="1343">
        <v>2484</v>
      </c>
      <c r="D42" s="1344" t="s">
        <v>3368</v>
      </c>
      <c r="E42" s="1306" t="s">
        <v>1412</v>
      </c>
      <c r="F42" s="1660"/>
      <c r="G42" s="1339">
        <v>43192</v>
      </c>
      <c r="H42" s="1339">
        <v>43196</v>
      </c>
      <c r="I42" s="1339">
        <v>43192</v>
      </c>
      <c r="J42" s="1339">
        <v>43196</v>
      </c>
      <c r="K42" s="1340">
        <v>0.2</v>
      </c>
      <c r="L42" s="1341" t="s">
        <v>212</v>
      </c>
      <c r="M42" s="1342" t="s">
        <v>3413</v>
      </c>
    </row>
    <row r="43" spans="1:13" ht="15.75" customHeight="1" x14ac:dyDescent="0.25">
      <c r="A43" s="1561">
        <v>5</v>
      </c>
      <c r="B43" s="1558" t="s">
        <v>2309</v>
      </c>
      <c r="C43" s="940">
        <v>1891</v>
      </c>
      <c r="D43" s="941" t="s">
        <v>2513</v>
      </c>
      <c r="E43" s="942" t="s">
        <v>20</v>
      </c>
      <c r="F43" s="1570" t="s">
        <v>2320</v>
      </c>
      <c r="G43" s="943">
        <v>43119</v>
      </c>
      <c r="H43" s="943">
        <v>43126</v>
      </c>
      <c r="I43" s="943">
        <v>43119</v>
      </c>
      <c r="J43" s="943">
        <v>43131</v>
      </c>
      <c r="K43" s="944">
        <v>0.5</v>
      </c>
      <c r="L43" s="942" t="s">
        <v>212</v>
      </c>
      <c r="M43" s="945" t="s">
        <v>2525</v>
      </c>
    </row>
    <row r="44" spans="1:13" x14ac:dyDescent="0.25">
      <c r="A44" s="1562"/>
      <c r="B44" s="1559"/>
      <c r="C44" s="517">
        <v>1897</v>
      </c>
      <c r="D44" s="447" t="s">
        <v>2524</v>
      </c>
      <c r="E44" s="1204" t="s">
        <v>52</v>
      </c>
      <c r="F44" s="1571"/>
      <c r="G44" s="1201">
        <v>43122</v>
      </c>
      <c r="H44" s="1201">
        <v>43131</v>
      </c>
      <c r="I44" s="1201">
        <v>43122</v>
      </c>
      <c r="J44" s="1201">
        <v>43131</v>
      </c>
      <c r="K44" s="4">
        <v>0.5</v>
      </c>
      <c r="L44" s="1204" t="s">
        <v>212</v>
      </c>
      <c r="M44" s="1210" t="s">
        <v>2525</v>
      </c>
    </row>
    <row r="45" spans="1:13" x14ac:dyDescent="0.25">
      <c r="A45" s="1562"/>
      <c r="B45" s="1559"/>
      <c r="C45" s="517">
        <v>2145</v>
      </c>
      <c r="D45" s="447" t="s">
        <v>2809</v>
      </c>
      <c r="E45" s="1204" t="s">
        <v>20</v>
      </c>
      <c r="F45" s="1571"/>
      <c r="G45" s="1201">
        <v>43137</v>
      </c>
      <c r="H45" s="1201">
        <v>43140</v>
      </c>
      <c r="I45" s="1201">
        <v>43137</v>
      </c>
      <c r="J45" s="1201">
        <v>43140</v>
      </c>
      <c r="K45" s="4">
        <v>0.3</v>
      </c>
      <c r="L45" s="1204" t="s">
        <v>212</v>
      </c>
      <c r="M45" s="1210" t="s">
        <v>2525</v>
      </c>
    </row>
    <row r="46" spans="1:13" x14ac:dyDescent="0.25">
      <c r="A46" s="1562"/>
      <c r="B46" s="1559"/>
      <c r="C46" s="937"/>
      <c r="D46" s="447" t="s">
        <v>2798</v>
      </c>
      <c r="E46" s="1567" t="s">
        <v>20</v>
      </c>
      <c r="F46" s="1571"/>
      <c r="G46" s="937"/>
      <c r="H46" s="937"/>
      <c r="I46" s="937"/>
      <c r="J46" s="937"/>
      <c r="K46" s="937"/>
      <c r="L46" s="937"/>
      <c r="M46" s="938"/>
    </row>
    <row r="47" spans="1:13" ht="30" x14ac:dyDescent="0.25">
      <c r="A47" s="1562"/>
      <c r="B47" s="1559"/>
      <c r="C47" s="517">
        <v>2436</v>
      </c>
      <c r="D47" s="7" t="s">
        <v>3106</v>
      </c>
      <c r="E47" s="1568"/>
      <c r="F47" s="1571"/>
      <c r="G47" s="1201">
        <v>43133</v>
      </c>
      <c r="H47" s="1201">
        <v>43138</v>
      </c>
      <c r="I47" s="1201">
        <v>43133</v>
      </c>
      <c r="J47" s="1201">
        <v>43139</v>
      </c>
      <c r="K47" s="4">
        <v>0</v>
      </c>
      <c r="L47" s="1189" t="s">
        <v>212</v>
      </c>
      <c r="M47" s="1190"/>
    </row>
    <row r="48" spans="1:13" ht="90" x14ac:dyDescent="0.25">
      <c r="A48" s="1562"/>
      <c r="B48" s="1559"/>
      <c r="C48" s="514">
        <v>2365</v>
      </c>
      <c r="D48" s="7" t="s">
        <v>3014</v>
      </c>
      <c r="E48" s="1568"/>
      <c r="F48" s="1571"/>
      <c r="G48" s="1573">
        <v>43150</v>
      </c>
      <c r="H48" s="1573">
        <v>43152</v>
      </c>
      <c r="I48" s="1573">
        <v>43150</v>
      </c>
      <c r="J48" s="1573">
        <v>43189</v>
      </c>
      <c r="K48" s="4">
        <v>0</v>
      </c>
      <c r="L48" s="1204" t="s">
        <v>212</v>
      </c>
      <c r="M48" s="1210" t="s">
        <v>3105</v>
      </c>
    </row>
    <row r="49" spans="1:13" ht="90" x14ac:dyDescent="0.25">
      <c r="A49" s="1562"/>
      <c r="B49" s="1559"/>
      <c r="C49" s="514">
        <v>2366</v>
      </c>
      <c r="D49" s="7" t="s">
        <v>3015</v>
      </c>
      <c r="E49" s="1568"/>
      <c r="F49" s="1571"/>
      <c r="G49" s="1574"/>
      <c r="H49" s="1574"/>
      <c r="I49" s="1574"/>
      <c r="J49" s="1574"/>
      <c r="K49" s="4">
        <v>0</v>
      </c>
      <c r="L49" s="1204" t="s">
        <v>212</v>
      </c>
      <c r="M49" s="1210" t="s">
        <v>3105</v>
      </c>
    </row>
    <row r="50" spans="1:13" s="10" customFormat="1" ht="30.75" thickBot="1" x14ac:dyDescent="0.3">
      <c r="A50" s="1563"/>
      <c r="B50" s="1560"/>
      <c r="C50" s="514">
        <v>2640</v>
      </c>
      <c r="D50" s="1229" t="s">
        <v>3360</v>
      </c>
      <c r="E50" s="1569"/>
      <c r="F50" s="1572"/>
      <c r="G50" s="1575"/>
      <c r="H50" s="1575"/>
      <c r="I50" s="1575"/>
      <c r="J50" s="1575"/>
      <c r="K50" s="4">
        <v>0</v>
      </c>
      <c r="L50" s="1189" t="s">
        <v>212</v>
      </c>
      <c r="M50" s="563" t="s">
        <v>3359</v>
      </c>
    </row>
    <row r="51" spans="1:13" ht="45.75" thickTop="1" x14ac:dyDescent="0.25">
      <c r="A51" s="1555">
        <v>6</v>
      </c>
      <c r="B51" s="1615" t="s">
        <v>2880</v>
      </c>
      <c r="C51" s="519">
        <v>1913</v>
      </c>
      <c r="D51" s="149" t="s">
        <v>2732</v>
      </c>
      <c r="E51" s="1206" t="s">
        <v>20</v>
      </c>
      <c r="F51" s="946" t="s">
        <v>2320</v>
      </c>
      <c r="G51" s="239">
        <v>43124</v>
      </c>
      <c r="H51" s="239">
        <v>43131</v>
      </c>
      <c r="I51" s="239">
        <v>43124</v>
      </c>
      <c r="J51" s="239">
        <v>43131</v>
      </c>
      <c r="K51" s="117">
        <v>0.3</v>
      </c>
      <c r="L51" s="1206" t="s">
        <v>212</v>
      </c>
      <c r="M51" s="156"/>
    </row>
    <row r="52" spans="1:13" ht="60.75" thickBot="1" x14ac:dyDescent="0.3">
      <c r="A52" s="1603"/>
      <c r="B52" s="1609"/>
      <c r="C52" s="518">
        <v>2376</v>
      </c>
      <c r="D52" s="681" t="s">
        <v>3025</v>
      </c>
      <c r="E52" s="922" t="s">
        <v>48</v>
      </c>
      <c r="F52" s="1197" t="s">
        <v>3073</v>
      </c>
      <c r="G52" s="1202">
        <v>43153</v>
      </c>
      <c r="H52" s="1202">
        <v>43161</v>
      </c>
      <c r="I52" s="1202">
        <v>43153</v>
      </c>
      <c r="J52" s="1202">
        <v>43161</v>
      </c>
      <c r="K52" s="79">
        <v>0.01</v>
      </c>
      <c r="L52" s="1205" t="s">
        <v>212</v>
      </c>
      <c r="M52" s="683"/>
    </row>
    <row r="53" spans="1:13" s="10" customFormat="1" ht="31.5" thickTop="1" thickBot="1" x14ac:dyDescent="0.3">
      <c r="A53" s="963">
        <v>7</v>
      </c>
      <c r="B53" s="964" t="s">
        <v>3126</v>
      </c>
      <c r="C53" s="955">
        <v>2253</v>
      </c>
      <c r="D53" s="965" t="s">
        <v>2930</v>
      </c>
      <c r="E53" s="966" t="s">
        <v>2894</v>
      </c>
      <c r="F53" s="761" t="s">
        <v>2898</v>
      </c>
      <c r="G53" s="958">
        <v>43150</v>
      </c>
      <c r="H53" s="958">
        <v>43146</v>
      </c>
      <c r="I53" s="958">
        <v>43144</v>
      </c>
      <c r="J53" s="958">
        <v>43175</v>
      </c>
      <c r="K53" s="142">
        <v>0.9</v>
      </c>
      <c r="L53" s="967" t="s">
        <v>212</v>
      </c>
      <c r="M53" s="968" t="s">
        <v>3111</v>
      </c>
    </row>
    <row r="54" spans="1:13" ht="15.75" customHeight="1" thickTop="1" x14ac:dyDescent="0.25">
      <c r="A54" s="1555">
        <v>8</v>
      </c>
      <c r="B54" s="1627" t="s">
        <v>18</v>
      </c>
      <c r="C54" s="519">
        <v>1756</v>
      </c>
      <c r="D54" s="116" t="s">
        <v>758</v>
      </c>
      <c r="E54" s="1599" t="s">
        <v>20</v>
      </c>
      <c r="F54" s="1599" t="s">
        <v>1039</v>
      </c>
      <c r="G54" s="1208"/>
      <c r="H54" s="1208"/>
      <c r="I54" s="1208"/>
      <c r="J54" s="1208"/>
      <c r="K54" s="117"/>
      <c r="L54" s="1206" t="s">
        <v>212</v>
      </c>
      <c r="M54" s="1610" t="s">
        <v>1220</v>
      </c>
    </row>
    <row r="55" spans="1:13" ht="15.75" thickBot="1" x14ac:dyDescent="0.3">
      <c r="A55" s="1603"/>
      <c r="B55" s="1628"/>
      <c r="C55" s="518">
        <f>C54+1</f>
        <v>1757</v>
      </c>
      <c r="D55" s="841" t="s">
        <v>759</v>
      </c>
      <c r="E55" s="1602"/>
      <c r="F55" s="1602"/>
      <c r="G55" s="78"/>
      <c r="H55" s="78"/>
      <c r="I55" s="78"/>
      <c r="J55" s="78"/>
      <c r="K55" s="79"/>
      <c r="L55" s="1205" t="s">
        <v>212</v>
      </c>
      <c r="M55" s="1611"/>
    </row>
    <row r="56" spans="1:13" ht="30.75" thickTop="1" x14ac:dyDescent="0.25">
      <c r="A56" s="1555">
        <v>9</v>
      </c>
      <c r="B56" s="1615" t="s">
        <v>24</v>
      </c>
      <c r="C56" s="519">
        <v>1758</v>
      </c>
      <c r="D56" s="146" t="s">
        <v>965</v>
      </c>
      <c r="E56" s="1207" t="s">
        <v>58</v>
      </c>
      <c r="F56" s="1614" t="s">
        <v>949</v>
      </c>
      <c r="G56" s="1208">
        <v>42824</v>
      </c>
      <c r="H56" s="1208">
        <v>42936</v>
      </c>
      <c r="I56" s="1208">
        <v>42824</v>
      </c>
      <c r="J56" s="1208">
        <v>42978</v>
      </c>
      <c r="K56" s="117">
        <v>0.8</v>
      </c>
      <c r="L56" s="1206" t="s">
        <v>212</v>
      </c>
      <c r="M56" s="156" t="s">
        <v>56</v>
      </c>
    </row>
    <row r="57" spans="1:13" ht="30" x14ac:dyDescent="0.25">
      <c r="A57" s="1556"/>
      <c r="B57" s="1595"/>
      <c r="C57" s="517">
        <v>1761</v>
      </c>
      <c r="D57" s="252" t="s">
        <v>3201</v>
      </c>
      <c r="E57" s="1199" t="s">
        <v>84</v>
      </c>
      <c r="F57" s="1549"/>
      <c r="G57" s="1209">
        <v>43018</v>
      </c>
      <c r="H57" s="1209">
        <v>43020</v>
      </c>
      <c r="I57" s="1209">
        <v>43018</v>
      </c>
      <c r="J57" s="1209">
        <v>43028</v>
      </c>
      <c r="K57" s="4">
        <v>0.7</v>
      </c>
      <c r="L57" s="1204" t="s">
        <v>212</v>
      </c>
      <c r="M57" s="1210" t="s">
        <v>1574</v>
      </c>
    </row>
    <row r="58" spans="1:13" ht="30" x14ac:dyDescent="0.25">
      <c r="A58" s="1556"/>
      <c r="B58" s="1595"/>
      <c r="C58" s="517">
        <f>C57+1</f>
        <v>1762</v>
      </c>
      <c r="D58" s="252" t="s">
        <v>1592</v>
      </c>
      <c r="E58" s="1612" t="s">
        <v>1550</v>
      </c>
      <c r="F58" s="1549"/>
      <c r="G58" s="1209">
        <v>43027</v>
      </c>
      <c r="H58" s="1209">
        <v>43028</v>
      </c>
      <c r="I58" s="1209">
        <v>43027</v>
      </c>
      <c r="J58" s="1209">
        <v>43100</v>
      </c>
      <c r="K58" s="4">
        <v>0.9</v>
      </c>
      <c r="L58" s="1204" t="s">
        <v>212</v>
      </c>
      <c r="M58" s="1210" t="s">
        <v>1725</v>
      </c>
    </row>
    <row r="59" spans="1:13" x14ac:dyDescent="0.25">
      <c r="A59" s="1556"/>
      <c r="B59" s="1595"/>
      <c r="C59" s="517">
        <f>C58+1</f>
        <v>1763</v>
      </c>
      <c r="D59" s="252" t="s">
        <v>1758</v>
      </c>
      <c r="E59" s="1612"/>
      <c r="F59" s="1549"/>
      <c r="G59" s="1213">
        <v>43048</v>
      </c>
      <c r="H59" s="1213">
        <v>43055</v>
      </c>
      <c r="I59" s="1213">
        <v>43048</v>
      </c>
      <c r="J59" s="1213">
        <v>43055</v>
      </c>
      <c r="K59" s="4">
        <v>0.2</v>
      </c>
      <c r="L59" s="1204" t="s">
        <v>212</v>
      </c>
      <c r="M59" s="1210" t="s">
        <v>2212</v>
      </c>
    </row>
    <row r="60" spans="1:13" ht="15.75" thickBot="1" x14ac:dyDescent="0.3">
      <c r="A60" s="1603"/>
      <c r="B60" s="1609"/>
      <c r="C60" s="518">
        <f>C59+1</f>
        <v>1764</v>
      </c>
      <c r="D60" s="947" t="s">
        <v>2067</v>
      </c>
      <c r="E60" s="1613"/>
      <c r="F60" s="1606"/>
      <c r="G60" s="223">
        <v>43074</v>
      </c>
      <c r="H60" s="223">
        <v>43100</v>
      </c>
      <c r="I60" s="223">
        <v>43074</v>
      </c>
      <c r="J60" s="223">
        <v>43100</v>
      </c>
      <c r="K60" s="79">
        <v>0.3</v>
      </c>
      <c r="L60" s="1205" t="s">
        <v>212</v>
      </c>
      <c r="M60" s="683" t="s">
        <v>2212</v>
      </c>
    </row>
    <row r="61" spans="1:13" ht="16.5" thickTop="1" thickBot="1" x14ac:dyDescent="0.3">
      <c r="A61" s="948">
        <v>10</v>
      </c>
      <c r="B61" s="1219" t="s">
        <v>1842</v>
      </c>
      <c r="C61" s="684">
        <v>1765</v>
      </c>
      <c r="D61" s="685" t="s">
        <v>1846</v>
      </c>
      <c r="E61" s="686" t="s">
        <v>36</v>
      </c>
      <c r="F61" s="686" t="s">
        <v>86</v>
      </c>
      <c r="G61" s="687">
        <v>43012</v>
      </c>
      <c r="H61" s="687">
        <v>43014</v>
      </c>
      <c r="I61" s="687">
        <v>43012</v>
      </c>
      <c r="J61" s="687">
        <v>43014</v>
      </c>
      <c r="K61" s="688">
        <v>0</v>
      </c>
      <c r="L61" s="689" t="s">
        <v>212</v>
      </c>
      <c r="M61" s="690" t="s">
        <v>1413</v>
      </c>
    </row>
    <row r="62" spans="1:13" ht="15.75" thickTop="1" x14ac:dyDescent="0.25">
      <c r="A62" s="1555">
        <v>11</v>
      </c>
      <c r="B62" s="1564" t="s">
        <v>2859</v>
      </c>
      <c r="C62" s="560"/>
      <c r="D62" s="215" t="s">
        <v>3020</v>
      </c>
      <c r="E62" s="1600" t="s">
        <v>70</v>
      </c>
      <c r="F62" s="1600" t="s">
        <v>70</v>
      </c>
      <c r="G62" s="1617"/>
      <c r="H62" s="1617"/>
      <c r="I62" s="1617"/>
      <c r="J62" s="1617"/>
      <c r="K62" s="1617"/>
      <c r="L62" s="1617"/>
      <c r="M62" s="1618"/>
    </row>
    <row r="63" spans="1:13" ht="15.75" thickBot="1" x14ac:dyDescent="0.3">
      <c r="A63" s="1556"/>
      <c r="B63" s="1565"/>
      <c r="C63" s="914">
        <v>2373</v>
      </c>
      <c r="D63" s="939" t="s">
        <v>3022</v>
      </c>
      <c r="E63" s="1616"/>
      <c r="F63" s="1616"/>
      <c r="G63" s="949">
        <v>43152</v>
      </c>
      <c r="H63" s="949">
        <v>43168</v>
      </c>
      <c r="I63" s="949">
        <v>43152</v>
      </c>
      <c r="J63" s="949">
        <v>43168</v>
      </c>
      <c r="K63" s="918">
        <v>0</v>
      </c>
      <c r="L63" s="935" t="s">
        <v>212</v>
      </c>
      <c r="M63" s="936"/>
    </row>
    <row r="64" spans="1:13" s="10" customFormat="1" x14ac:dyDescent="0.25">
      <c r="A64" s="1556"/>
      <c r="B64" s="1565"/>
      <c r="C64" s="940"/>
      <c r="D64" s="941" t="s">
        <v>2857</v>
      </c>
      <c r="E64" s="1619" t="s">
        <v>85</v>
      </c>
      <c r="F64" s="1600" t="s">
        <v>70</v>
      </c>
      <c r="G64" s="1620"/>
      <c r="H64" s="1621"/>
      <c r="I64" s="1621"/>
      <c r="J64" s="1621"/>
      <c r="K64" s="1621"/>
      <c r="L64" s="1621"/>
      <c r="M64" s="1622"/>
    </row>
    <row r="65" spans="1:13" s="10" customFormat="1" ht="30.75" thickBot="1" x14ac:dyDescent="0.3">
      <c r="A65" s="1556"/>
      <c r="B65" s="1565"/>
      <c r="C65" s="518">
        <v>2536</v>
      </c>
      <c r="D65" s="841" t="s">
        <v>3232</v>
      </c>
      <c r="E65" s="1602"/>
      <c r="F65" s="1616"/>
      <c r="G65" s="775">
        <v>43175</v>
      </c>
      <c r="H65" s="775">
        <v>43188</v>
      </c>
      <c r="I65" s="775">
        <v>43175</v>
      </c>
      <c r="J65" s="775">
        <v>43188</v>
      </c>
      <c r="K65" s="79">
        <v>0.15</v>
      </c>
      <c r="L65" s="1205" t="s">
        <v>212</v>
      </c>
      <c r="M65" s="683"/>
    </row>
    <row r="66" spans="1:13" s="10" customFormat="1" ht="15.75" thickTop="1" x14ac:dyDescent="0.25">
      <c r="A66" s="1556"/>
      <c r="B66" s="1565"/>
      <c r="C66" s="1126"/>
      <c r="D66" s="146" t="s">
        <v>3270</v>
      </c>
      <c r="E66" s="1599" t="s">
        <v>36</v>
      </c>
      <c r="F66" s="1600" t="s">
        <v>70</v>
      </c>
      <c r="G66" s="1624"/>
      <c r="H66" s="1625"/>
      <c r="I66" s="1625"/>
      <c r="J66" s="1625"/>
      <c r="K66" s="1625"/>
      <c r="L66" s="1625"/>
      <c r="M66" s="1626"/>
    </row>
    <row r="67" spans="1:13" s="10" customFormat="1" ht="15.75" thickBot="1" x14ac:dyDescent="0.3">
      <c r="A67" s="1603"/>
      <c r="B67" s="1623"/>
      <c r="C67" s="517">
        <v>2406</v>
      </c>
      <c r="D67" s="7" t="s">
        <v>3064</v>
      </c>
      <c r="E67" s="1602"/>
      <c r="F67" s="1616"/>
      <c r="G67" s="1189">
        <v>43157</v>
      </c>
      <c r="H67" s="1189">
        <v>43168</v>
      </c>
      <c r="I67" s="1189">
        <v>43157</v>
      </c>
      <c r="J67" s="1189">
        <v>43188</v>
      </c>
      <c r="K67" s="4">
        <v>0.75</v>
      </c>
      <c r="L67" s="1204" t="s">
        <v>212</v>
      </c>
      <c r="M67" s="1210"/>
    </row>
    <row r="68" spans="1:13" ht="60.75" thickTop="1" x14ac:dyDescent="0.25">
      <c r="A68" s="1555">
        <v>12</v>
      </c>
      <c r="B68" s="1596" t="s">
        <v>1913</v>
      </c>
      <c r="C68" s="520">
        <v>1767</v>
      </c>
      <c r="D68" s="146" t="s">
        <v>2191</v>
      </c>
      <c r="E68" s="1599" t="s">
        <v>1898</v>
      </c>
      <c r="F68" s="1599" t="s">
        <v>1030</v>
      </c>
      <c r="G68" s="112">
        <v>43082</v>
      </c>
      <c r="H68" s="112">
        <v>43083</v>
      </c>
      <c r="I68" s="112">
        <v>43076</v>
      </c>
      <c r="J68" s="112">
        <v>43084</v>
      </c>
      <c r="K68" s="117">
        <v>0.6</v>
      </c>
      <c r="L68" s="1206" t="s">
        <v>212</v>
      </c>
      <c r="M68" s="156" t="s">
        <v>2235</v>
      </c>
    </row>
    <row r="69" spans="1:13" ht="60" x14ac:dyDescent="0.25">
      <c r="A69" s="1556"/>
      <c r="B69" s="1597"/>
      <c r="C69" s="521">
        <f>C68+1</f>
        <v>1768</v>
      </c>
      <c r="D69" s="252" t="s">
        <v>2209</v>
      </c>
      <c r="E69" s="1600"/>
      <c r="F69" s="1601"/>
      <c r="G69" s="1189">
        <v>43083</v>
      </c>
      <c r="H69" s="1189">
        <v>43084</v>
      </c>
      <c r="I69" s="1189">
        <v>43083</v>
      </c>
      <c r="J69" s="1189">
        <v>43084</v>
      </c>
      <c r="K69" s="4">
        <v>0.3</v>
      </c>
      <c r="L69" s="1204" t="s">
        <v>212</v>
      </c>
      <c r="M69" s="900" t="s">
        <v>2235</v>
      </c>
    </row>
    <row r="70" spans="1:13" ht="30.75" thickBot="1" x14ac:dyDescent="0.3">
      <c r="A70" s="1603"/>
      <c r="B70" s="1598"/>
      <c r="C70" s="522">
        <f>C69+1</f>
        <v>1769</v>
      </c>
      <c r="D70" s="441" t="s">
        <v>2092</v>
      </c>
      <c r="E70" s="1194" t="s">
        <v>1897</v>
      </c>
      <c r="F70" s="1602"/>
      <c r="G70" s="442">
        <v>43075</v>
      </c>
      <c r="H70" s="442">
        <v>43077</v>
      </c>
      <c r="I70" s="442">
        <v>43075</v>
      </c>
      <c r="J70" s="442">
        <v>43080</v>
      </c>
      <c r="K70" s="443">
        <v>0.9</v>
      </c>
      <c r="L70" s="562" t="s">
        <v>212</v>
      </c>
      <c r="M70" s="1198" t="s">
        <v>2192</v>
      </c>
    </row>
    <row r="71" spans="1:13" ht="15.75" thickTop="1" x14ac:dyDescent="0.25">
      <c r="A71" s="1555">
        <v>13</v>
      </c>
      <c r="B71" s="1589" t="s">
        <v>161</v>
      </c>
      <c r="C71" s="1589"/>
      <c r="D71" s="1589"/>
      <c r="E71" s="1589"/>
      <c r="F71" s="1589"/>
      <c r="G71" s="1589"/>
      <c r="H71" s="1589"/>
      <c r="I71" s="1589"/>
      <c r="J71" s="1589"/>
      <c r="K71" s="1589"/>
      <c r="L71" s="1589"/>
      <c r="M71" s="1590"/>
    </row>
    <row r="72" spans="1:13" x14ac:dyDescent="0.25">
      <c r="A72" s="1556"/>
      <c r="B72" s="1608" t="s">
        <v>24</v>
      </c>
      <c r="C72" s="1195"/>
      <c r="D72" s="1604" t="s">
        <v>1957</v>
      </c>
      <c r="E72" s="1604"/>
      <c r="F72" s="1604"/>
      <c r="G72" s="1604"/>
      <c r="H72" s="1604"/>
      <c r="I72" s="1604"/>
      <c r="J72" s="1604"/>
      <c r="K72" s="1604"/>
      <c r="L72" s="1604"/>
      <c r="M72" s="1605"/>
    </row>
    <row r="73" spans="1:13" x14ac:dyDescent="0.25">
      <c r="A73" s="1556"/>
      <c r="B73" s="1595"/>
      <c r="C73" s="1195"/>
      <c r="D73" s="217" t="s">
        <v>1952</v>
      </c>
      <c r="E73" s="1549" t="s">
        <v>68</v>
      </c>
      <c r="F73" s="1551" t="s">
        <v>2218</v>
      </c>
      <c r="G73" s="1585"/>
      <c r="H73" s="1585"/>
      <c r="I73" s="1585"/>
      <c r="J73" s="1585"/>
      <c r="K73" s="1585"/>
      <c r="L73" s="1585"/>
      <c r="M73" s="1586"/>
    </row>
    <row r="74" spans="1:13" x14ac:dyDescent="0.25">
      <c r="A74" s="1556"/>
      <c r="B74" s="1595"/>
      <c r="C74" s="514">
        <v>1771</v>
      </c>
      <c r="D74" s="217" t="s">
        <v>1961</v>
      </c>
      <c r="E74" s="1549"/>
      <c r="F74" s="1551"/>
      <c r="G74" s="1189">
        <v>42990</v>
      </c>
      <c r="H74" s="1189">
        <v>42993</v>
      </c>
      <c r="I74" s="1189">
        <v>42990</v>
      </c>
      <c r="J74" s="1189">
        <v>43014</v>
      </c>
      <c r="K74" s="4">
        <v>0.2</v>
      </c>
      <c r="L74" s="1204" t="s">
        <v>212</v>
      </c>
      <c r="M74" s="1196"/>
    </row>
    <row r="75" spans="1:13" ht="15.75" thickBot="1" x14ac:dyDescent="0.3">
      <c r="A75" s="1556"/>
      <c r="B75" s="1609"/>
      <c r="C75" s="515">
        <f>C74+1</f>
        <v>1772</v>
      </c>
      <c r="D75" s="774" t="s">
        <v>1962</v>
      </c>
      <c r="E75" s="1606"/>
      <c r="F75" s="1607"/>
      <c r="G75" s="775">
        <v>42992</v>
      </c>
      <c r="H75" s="775">
        <v>42993</v>
      </c>
      <c r="I75" s="775">
        <v>42992</v>
      </c>
      <c r="J75" s="775">
        <v>43014</v>
      </c>
      <c r="K75" s="79">
        <v>0.05</v>
      </c>
      <c r="L75" s="1205" t="s">
        <v>212</v>
      </c>
      <c r="M75" s="776"/>
    </row>
    <row r="76" spans="1:13" ht="15.75" thickTop="1" x14ac:dyDescent="0.25">
      <c r="A76" s="1556"/>
      <c r="B76" s="1595" t="s">
        <v>1109</v>
      </c>
      <c r="C76" s="842">
        <v>1773</v>
      </c>
      <c r="D76" s="950" t="s">
        <v>722</v>
      </c>
      <c r="E76" s="1591" t="s">
        <v>68</v>
      </c>
      <c r="F76" s="1592" t="s">
        <v>1033</v>
      </c>
      <c r="G76" s="1200">
        <v>42930</v>
      </c>
      <c r="H76" s="1200">
        <v>42942</v>
      </c>
      <c r="I76" s="1200">
        <v>43040</v>
      </c>
      <c r="J76" s="1200">
        <v>43056</v>
      </c>
      <c r="K76" s="216">
        <v>0</v>
      </c>
      <c r="L76" s="1203" t="s">
        <v>212</v>
      </c>
      <c r="M76" s="1593" t="s">
        <v>2244</v>
      </c>
    </row>
    <row r="77" spans="1:13" x14ac:dyDescent="0.25">
      <c r="A77" s="1556"/>
      <c r="B77" s="1595"/>
      <c r="C77" s="514">
        <v>1774</v>
      </c>
      <c r="D77" s="447" t="s">
        <v>1233</v>
      </c>
      <c r="E77" s="1583"/>
      <c r="F77" s="1584"/>
      <c r="G77" s="1189">
        <v>42992</v>
      </c>
      <c r="H77" s="1189">
        <v>42993</v>
      </c>
      <c r="I77" s="1189">
        <v>42992</v>
      </c>
      <c r="J77" s="1189">
        <v>43035</v>
      </c>
      <c r="K77" s="4">
        <v>0.4</v>
      </c>
      <c r="L77" s="1204" t="s">
        <v>212</v>
      </c>
      <c r="M77" s="1594"/>
    </row>
    <row r="78" spans="1:13" ht="30.75" thickBot="1" x14ac:dyDescent="0.3">
      <c r="A78" s="1556"/>
      <c r="B78" s="1595"/>
      <c r="C78" s="514">
        <v>1776</v>
      </c>
      <c r="D78" s="447" t="s">
        <v>1906</v>
      </c>
      <c r="E78" s="1187" t="s">
        <v>79</v>
      </c>
      <c r="F78" s="1188" t="s">
        <v>1035</v>
      </c>
      <c r="G78" s="1189">
        <v>43061</v>
      </c>
      <c r="H78" s="1189">
        <v>43068</v>
      </c>
      <c r="I78" s="1189">
        <v>43061</v>
      </c>
      <c r="J78" s="1189">
        <v>43084</v>
      </c>
      <c r="K78" s="4">
        <v>0.8</v>
      </c>
      <c r="L78" s="1204" t="s">
        <v>212</v>
      </c>
      <c r="M78" s="1192" t="s">
        <v>2244</v>
      </c>
    </row>
    <row r="79" spans="1:13" ht="15.75" thickTop="1" x14ac:dyDescent="0.25">
      <c r="A79" s="1556"/>
      <c r="B79" s="1576" t="s">
        <v>1110</v>
      </c>
      <c r="C79" s="516">
        <v>1780</v>
      </c>
      <c r="D79" s="111" t="s">
        <v>830</v>
      </c>
      <c r="E79" s="1578" t="s">
        <v>79</v>
      </c>
      <c r="F79" s="1580" t="s">
        <v>1035</v>
      </c>
      <c r="G79" s="112">
        <v>42943</v>
      </c>
      <c r="H79" s="112">
        <v>42958</v>
      </c>
      <c r="I79" s="112">
        <v>42943</v>
      </c>
      <c r="J79" s="112">
        <v>42958</v>
      </c>
      <c r="K79" s="777">
        <v>0.7</v>
      </c>
      <c r="L79" s="1206" t="s">
        <v>212</v>
      </c>
      <c r="M79" s="778" t="s">
        <v>1221</v>
      </c>
    </row>
    <row r="80" spans="1:13" x14ac:dyDescent="0.25">
      <c r="A80" s="1556"/>
      <c r="B80" s="1582"/>
      <c r="C80" s="1195"/>
      <c r="D80" s="211" t="s">
        <v>162</v>
      </c>
      <c r="E80" s="1583"/>
      <c r="F80" s="1584"/>
      <c r="G80" s="1585"/>
      <c r="H80" s="1585"/>
      <c r="I80" s="1585"/>
      <c r="J80" s="1585"/>
      <c r="K80" s="1585"/>
      <c r="L80" s="1585"/>
      <c r="M80" s="1586"/>
    </row>
    <row r="81" spans="1:13" ht="15.75" thickBot="1" x14ac:dyDescent="0.3">
      <c r="A81" s="1556"/>
      <c r="B81" s="1577"/>
      <c r="C81" s="515">
        <v>1781</v>
      </c>
      <c r="D81" s="113" t="s">
        <v>719</v>
      </c>
      <c r="E81" s="1579"/>
      <c r="F81" s="1581"/>
      <c r="G81" s="775"/>
      <c r="H81" s="775"/>
      <c r="I81" s="775"/>
      <c r="J81" s="775"/>
      <c r="K81" s="73"/>
      <c r="L81" s="1205" t="s">
        <v>212</v>
      </c>
      <c r="M81" s="154"/>
    </row>
    <row r="82" spans="1:13" ht="15.75" thickTop="1" x14ac:dyDescent="0.25">
      <c r="A82" s="1556"/>
      <c r="B82" s="1576" t="s">
        <v>1167</v>
      </c>
      <c r="C82" s="516">
        <v>1782</v>
      </c>
      <c r="D82" s="897" t="s">
        <v>1544</v>
      </c>
      <c r="E82" s="1578" t="s">
        <v>79</v>
      </c>
      <c r="F82" s="1580" t="s">
        <v>1036</v>
      </c>
      <c r="G82" s="112">
        <v>43006</v>
      </c>
      <c r="H82" s="112">
        <v>43014</v>
      </c>
      <c r="I82" s="112">
        <v>43019</v>
      </c>
      <c r="J82" s="112">
        <v>43028</v>
      </c>
      <c r="K82" s="117">
        <v>0.6</v>
      </c>
      <c r="L82" s="1184" t="s">
        <v>212</v>
      </c>
      <c r="M82" s="898"/>
    </row>
    <row r="83" spans="1:13" x14ac:dyDescent="0.25">
      <c r="A83" s="1556"/>
      <c r="B83" s="1582"/>
      <c r="C83" s="1195"/>
      <c r="D83" s="1195" t="s">
        <v>1963</v>
      </c>
      <c r="E83" s="1583"/>
      <c r="F83" s="1584"/>
      <c r="G83" s="1587"/>
      <c r="H83" s="1587"/>
      <c r="I83" s="1587"/>
      <c r="J83" s="1587"/>
      <c r="K83" s="1587"/>
      <c r="L83" s="1587"/>
      <c r="M83" s="1588"/>
    </row>
    <row r="84" spans="1:13" ht="15.75" thickBot="1" x14ac:dyDescent="0.3">
      <c r="A84" s="1556"/>
      <c r="B84" s="1577"/>
      <c r="C84" s="515">
        <v>1783</v>
      </c>
      <c r="D84" s="774" t="s">
        <v>1380</v>
      </c>
      <c r="E84" s="1579"/>
      <c r="F84" s="1581"/>
      <c r="G84" s="775">
        <v>43006</v>
      </c>
      <c r="H84" s="775">
        <v>43014</v>
      </c>
      <c r="I84" s="775">
        <v>43019</v>
      </c>
      <c r="J84" s="775">
        <v>43028</v>
      </c>
      <c r="K84" s="79">
        <v>0.7</v>
      </c>
      <c r="L84" s="1205" t="s">
        <v>212</v>
      </c>
      <c r="M84" s="776"/>
    </row>
    <row r="85" spans="1:13" ht="15.75" thickTop="1" x14ac:dyDescent="0.25">
      <c r="A85" s="1556"/>
      <c r="B85" s="1576" t="s">
        <v>662</v>
      </c>
      <c r="C85" s="516">
        <v>1994</v>
      </c>
      <c r="D85" s="779" t="s">
        <v>2626</v>
      </c>
      <c r="E85" s="1578" t="s">
        <v>79</v>
      </c>
      <c r="F85" s="1580" t="s">
        <v>2627</v>
      </c>
      <c r="G85" s="112">
        <v>43123</v>
      </c>
      <c r="H85" s="112">
        <v>43133</v>
      </c>
      <c r="I85" s="112">
        <v>43123</v>
      </c>
      <c r="J85" s="112">
        <v>43146</v>
      </c>
      <c r="K85" s="117">
        <v>0.75</v>
      </c>
      <c r="L85" s="1206" t="s">
        <v>212</v>
      </c>
      <c r="M85" s="778" t="s">
        <v>2953</v>
      </c>
    </row>
    <row r="86" spans="1:13" ht="27.75" customHeight="1" thickBot="1" x14ac:dyDescent="0.3">
      <c r="A86" s="1556"/>
      <c r="B86" s="1577"/>
      <c r="C86" s="515">
        <v>2210</v>
      </c>
      <c r="D86" s="780" t="s">
        <v>2869</v>
      </c>
      <c r="E86" s="1579"/>
      <c r="F86" s="1581"/>
      <c r="G86" s="775">
        <v>43140</v>
      </c>
      <c r="H86" s="775">
        <v>43146</v>
      </c>
      <c r="I86" s="775">
        <v>43140</v>
      </c>
      <c r="J86" s="775">
        <v>43146</v>
      </c>
      <c r="K86" s="79">
        <v>0.9</v>
      </c>
      <c r="L86" s="1205" t="s">
        <v>212</v>
      </c>
      <c r="M86" s="781" t="s">
        <v>2953</v>
      </c>
    </row>
    <row r="87" spans="1:13" ht="15.75" thickTop="1" x14ac:dyDescent="0.25">
      <c r="A87" s="1556"/>
      <c r="B87" s="1564" t="s">
        <v>2309</v>
      </c>
      <c r="C87" s="921"/>
      <c r="D87" s="149" t="s">
        <v>2798</v>
      </c>
      <c r="E87" s="921"/>
      <c r="F87" s="921"/>
      <c r="G87" s="921"/>
      <c r="H87" s="921"/>
      <c r="I87" s="921"/>
      <c r="J87" s="921"/>
      <c r="K87" s="921"/>
      <c r="L87" s="921"/>
      <c r="M87" s="1227"/>
    </row>
    <row r="88" spans="1:13" ht="40.5" customHeight="1" x14ac:dyDescent="0.25">
      <c r="A88" s="1556"/>
      <c r="B88" s="1565"/>
      <c r="C88" s="514">
        <v>2435</v>
      </c>
      <c r="D88" s="7" t="s">
        <v>3106</v>
      </c>
      <c r="E88" s="1549" t="s">
        <v>2796</v>
      </c>
      <c r="F88" s="1551" t="s">
        <v>2846</v>
      </c>
      <c r="G88" s="1201">
        <v>43133</v>
      </c>
      <c r="H88" s="1201">
        <v>43138</v>
      </c>
      <c r="I88" s="1201">
        <v>43133</v>
      </c>
      <c r="J88" s="1201">
        <v>43139</v>
      </c>
      <c r="K88" s="4">
        <v>0</v>
      </c>
      <c r="L88" s="1189" t="s">
        <v>212</v>
      </c>
      <c r="M88" s="1190" t="s">
        <v>3195</v>
      </c>
    </row>
    <row r="89" spans="1:13" ht="90" x14ac:dyDescent="0.25">
      <c r="A89" s="1556"/>
      <c r="B89" s="1565"/>
      <c r="C89" s="514">
        <v>2363</v>
      </c>
      <c r="D89" s="7" t="s">
        <v>3014</v>
      </c>
      <c r="E89" s="1549"/>
      <c r="F89" s="1551"/>
      <c r="G89" s="1553">
        <v>43150</v>
      </c>
      <c r="H89" s="1553">
        <v>43152</v>
      </c>
      <c r="I89" s="1553">
        <v>43150</v>
      </c>
      <c r="J89" s="1553">
        <v>43189</v>
      </c>
      <c r="K89" s="4">
        <v>0</v>
      </c>
      <c r="L89" s="1204" t="s">
        <v>212</v>
      </c>
      <c r="M89" s="1210" t="s">
        <v>3105</v>
      </c>
    </row>
    <row r="90" spans="1:13" ht="90" x14ac:dyDescent="0.25">
      <c r="A90" s="1556"/>
      <c r="B90" s="1565"/>
      <c r="C90" s="514">
        <v>2364</v>
      </c>
      <c r="D90" s="7" t="s">
        <v>3015</v>
      </c>
      <c r="E90" s="1549"/>
      <c r="F90" s="1551"/>
      <c r="G90" s="1553"/>
      <c r="H90" s="1553"/>
      <c r="I90" s="1553"/>
      <c r="J90" s="1553"/>
      <c r="K90" s="4">
        <v>0</v>
      </c>
      <c r="L90" s="1204" t="s">
        <v>212</v>
      </c>
      <c r="M90" s="1210" t="s">
        <v>3105</v>
      </c>
    </row>
    <row r="91" spans="1:13" ht="31.5" customHeight="1" thickBot="1" x14ac:dyDescent="0.3">
      <c r="A91" s="1557"/>
      <c r="B91" s="1566"/>
      <c r="C91" s="514">
        <v>2639</v>
      </c>
      <c r="D91" s="1229" t="s">
        <v>3360</v>
      </c>
      <c r="E91" s="1550"/>
      <c r="F91" s="1552"/>
      <c r="G91" s="1554"/>
      <c r="H91" s="1554"/>
      <c r="I91" s="1554"/>
      <c r="J91" s="1554"/>
      <c r="K91" s="918">
        <v>0</v>
      </c>
      <c r="L91" s="935" t="s">
        <v>212</v>
      </c>
      <c r="M91" s="1228" t="s">
        <v>3359</v>
      </c>
    </row>
  </sheetData>
  <mergeCells count="114">
    <mergeCell ref="A2:A6"/>
    <mergeCell ref="B2:B6"/>
    <mergeCell ref="E2:M2"/>
    <mergeCell ref="E4:M4"/>
    <mergeCell ref="F5:F6"/>
    <mergeCell ref="A7:A15"/>
    <mergeCell ref="B7:M7"/>
    <mergeCell ref="B8:B9"/>
    <mergeCell ref="E8:E9"/>
    <mergeCell ref="F8:F9"/>
    <mergeCell ref="G19:M19"/>
    <mergeCell ref="G20:M20"/>
    <mergeCell ref="M21:M22"/>
    <mergeCell ref="G8:M8"/>
    <mergeCell ref="B10:B13"/>
    <mergeCell ref="E10:E13"/>
    <mergeCell ref="F10:F13"/>
    <mergeCell ref="G10:M10"/>
    <mergeCell ref="B14:B15"/>
    <mergeCell ref="B17:B18"/>
    <mergeCell ref="E17:E18"/>
    <mergeCell ref="F17:F18"/>
    <mergeCell ref="A16:A26"/>
    <mergeCell ref="B24:B26"/>
    <mergeCell ref="F24:F26"/>
    <mergeCell ref="B19:B23"/>
    <mergeCell ref="E19:E22"/>
    <mergeCell ref="F19:F23"/>
    <mergeCell ref="B28:B29"/>
    <mergeCell ref="E28:E29"/>
    <mergeCell ref="F28:F29"/>
    <mergeCell ref="A27:A42"/>
    <mergeCell ref="B41:B42"/>
    <mergeCell ref="F41:F42"/>
    <mergeCell ref="A51:A52"/>
    <mergeCell ref="B51:B52"/>
    <mergeCell ref="A54:A55"/>
    <mergeCell ref="E54:E55"/>
    <mergeCell ref="B54:B55"/>
    <mergeCell ref="F54:F55"/>
    <mergeCell ref="G28:M28"/>
    <mergeCell ref="B30:B34"/>
    <mergeCell ref="E30:E34"/>
    <mergeCell ref="F30:F34"/>
    <mergeCell ref="G30:M30"/>
    <mergeCell ref="G31:M31"/>
    <mergeCell ref="G32:M32"/>
    <mergeCell ref="B35:B40"/>
    <mergeCell ref="E35:E39"/>
    <mergeCell ref="F35:F39"/>
    <mergeCell ref="G35:M35"/>
    <mergeCell ref="G36:G39"/>
    <mergeCell ref="H36:H39"/>
    <mergeCell ref="I36:I39"/>
    <mergeCell ref="J36:J39"/>
    <mergeCell ref="L36:L39"/>
    <mergeCell ref="M36:M39"/>
    <mergeCell ref="A68:A70"/>
    <mergeCell ref="D72:M72"/>
    <mergeCell ref="G73:M73"/>
    <mergeCell ref="E73:E75"/>
    <mergeCell ref="F73:F75"/>
    <mergeCell ref="B72:B75"/>
    <mergeCell ref="M54:M55"/>
    <mergeCell ref="E58:E60"/>
    <mergeCell ref="F56:F60"/>
    <mergeCell ref="A56:A60"/>
    <mergeCell ref="B56:B60"/>
    <mergeCell ref="E62:E63"/>
    <mergeCell ref="F62:F63"/>
    <mergeCell ref="G62:M62"/>
    <mergeCell ref="F64:F65"/>
    <mergeCell ref="E64:E65"/>
    <mergeCell ref="G64:M64"/>
    <mergeCell ref="A62:A67"/>
    <mergeCell ref="B62:B67"/>
    <mergeCell ref="G66:M66"/>
    <mergeCell ref="E66:E67"/>
    <mergeCell ref="F66:F67"/>
    <mergeCell ref="E82:E84"/>
    <mergeCell ref="F82:F84"/>
    <mergeCell ref="G83:M83"/>
    <mergeCell ref="B71:M71"/>
    <mergeCell ref="E76:E77"/>
    <mergeCell ref="F76:F77"/>
    <mergeCell ref="M76:M77"/>
    <mergeCell ref="B76:B78"/>
    <mergeCell ref="B68:B70"/>
    <mergeCell ref="E68:E69"/>
    <mergeCell ref="F68:F70"/>
    <mergeCell ref="E88:E91"/>
    <mergeCell ref="F88:F91"/>
    <mergeCell ref="G89:G91"/>
    <mergeCell ref="H89:H91"/>
    <mergeCell ref="I89:I91"/>
    <mergeCell ref="J89:J91"/>
    <mergeCell ref="A71:A91"/>
    <mergeCell ref="B43:B50"/>
    <mergeCell ref="A43:A50"/>
    <mergeCell ref="B87:B91"/>
    <mergeCell ref="E46:E50"/>
    <mergeCell ref="F43:F50"/>
    <mergeCell ref="G48:G50"/>
    <mergeCell ref="H48:H50"/>
    <mergeCell ref="I48:I50"/>
    <mergeCell ref="J48:J50"/>
    <mergeCell ref="B85:B86"/>
    <mergeCell ref="E85:E86"/>
    <mergeCell ref="F85:F86"/>
    <mergeCell ref="B79:B81"/>
    <mergeCell ref="E79:E81"/>
    <mergeCell ref="F79:F81"/>
    <mergeCell ref="G80:M80"/>
    <mergeCell ref="B82:B84"/>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09"/>
  <sheetViews>
    <sheetView zoomScale="90" zoomScaleNormal="90" workbookViewId="0">
      <pane ySplit="1" topLeftCell="A738" activePane="bottomLeft" state="frozen"/>
      <selection pane="bottomLeft" activeCell="D743" sqref="D743"/>
    </sheetView>
  </sheetViews>
  <sheetFormatPr defaultRowHeight="15" x14ac:dyDescent="0.25"/>
  <cols>
    <col min="1" max="1" width="4.85546875" style="693" customWidth="1"/>
    <col min="2" max="2" width="31.28515625" style="10" customWidth="1"/>
    <col min="3" max="3" width="15.140625" style="806" customWidth="1"/>
    <col min="4" max="4" width="64.28515625" style="10" customWidth="1"/>
    <col min="5" max="5" width="20.28515625" style="10" customWidth="1"/>
    <col min="6" max="6" width="19.7109375" style="10" customWidth="1"/>
    <col min="7" max="7" width="17.85546875" style="10" customWidth="1"/>
    <col min="8" max="8" width="17.5703125" style="10" customWidth="1"/>
    <col min="9" max="9" width="14.85546875" style="10" customWidth="1"/>
    <col min="10" max="10" width="13.28515625" style="10" customWidth="1"/>
    <col min="11" max="11" width="9.140625" style="10"/>
    <col min="12" max="12" width="10.5703125" style="10" customWidth="1"/>
    <col min="13" max="13" width="33.7109375" style="10" customWidth="1"/>
  </cols>
  <sheetData>
    <row r="1" spans="1:13" s="63" customFormat="1" ht="21" customHeight="1" thickBot="1" x14ac:dyDescent="0.3">
      <c r="A1" s="387" t="s">
        <v>917</v>
      </c>
      <c r="B1" s="466" t="s">
        <v>3</v>
      </c>
      <c r="C1" s="466" t="s">
        <v>2331</v>
      </c>
      <c r="D1" s="466" t="s">
        <v>5</v>
      </c>
      <c r="E1" s="181" t="s">
        <v>4</v>
      </c>
      <c r="F1" s="181" t="s">
        <v>934</v>
      </c>
      <c r="G1" s="179" t="s">
        <v>299</v>
      </c>
      <c r="H1" s="179" t="s">
        <v>300</v>
      </c>
      <c r="I1" s="179" t="s">
        <v>110</v>
      </c>
      <c r="J1" s="179" t="s">
        <v>112</v>
      </c>
      <c r="K1" s="179" t="s">
        <v>2</v>
      </c>
      <c r="L1" s="179" t="s">
        <v>1</v>
      </c>
      <c r="M1" s="182" t="s">
        <v>26</v>
      </c>
    </row>
    <row r="2" spans="1:13" ht="18.75" customHeight="1" thickTop="1" x14ac:dyDescent="0.25">
      <c r="A2" s="1450">
        <v>1</v>
      </c>
      <c r="B2" s="1510" t="s">
        <v>35</v>
      </c>
      <c r="C2" s="278"/>
      <c r="D2" s="370" t="s">
        <v>33</v>
      </c>
      <c r="E2" s="1469" t="s">
        <v>37</v>
      </c>
      <c r="F2" s="1469" t="s">
        <v>928</v>
      </c>
      <c r="G2" s="1822"/>
      <c r="H2" s="1823"/>
      <c r="I2" s="1823"/>
      <c r="J2" s="1823"/>
      <c r="K2" s="1823"/>
      <c r="L2" s="1823"/>
      <c r="M2" s="1824"/>
    </row>
    <row r="3" spans="1:13" ht="17.25" customHeight="1" x14ac:dyDescent="0.25">
      <c r="A3" s="1451"/>
      <c r="B3" s="1751"/>
      <c r="C3" s="484">
        <f>'Recents Project'!C1654+1</f>
        <v>943</v>
      </c>
      <c r="D3" s="52" t="s">
        <v>660</v>
      </c>
      <c r="E3" s="1470"/>
      <c r="F3" s="1470"/>
      <c r="G3" s="665">
        <v>42879</v>
      </c>
      <c r="H3" s="665">
        <v>42909</v>
      </c>
      <c r="I3" s="665">
        <v>42879</v>
      </c>
      <c r="J3" s="665">
        <v>42892</v>
      </c>
      <c r="K3" s="282">
        <v>1</v>
      </c>
      <c r="L3" s="636" t="s">
        <v>15</v>
      </c>
      <c r="M3" s="670"/>
    </row>
    <row r="4" spans="1:13" ht="64.5" customHeight="1" x14ac:dyDescent="0.25">
      <c r="A4" s="1451"/>
      <c r="B4" s="1751"/>
      <c r="C4" s="484">
        <f>C3+1</f>
        <v>944</v>
      </c>
      <c r="D4" s="52" t="s">
        <v>100</v>
      </c>
      <c r="E4" s="1538"/>
      <c r="F4" s="1470"/>
      <c r="G4" s="665">
        <v>42879</v>
      </c>
      <c r="H4" s="665">
        <v>42909</v>
      </c>
      <c r="I4" s="665">
        <v>42879</v>
      </c>
      <c r="J4" s="665">
        <v>42892</v>
      </c>
      <c r="K4" s="282">
        <v>1</v>
      </c>
      <c r="L4" s="636" t="s">
        <v>15</v>
      </c>
      <c r="M4" s="667" t="s">
        <v>1576</v>
      </c>
    </row>
    <row r="5" spans="1:13" ht="36" customHeight="1" x14ac:dyDescent="0.25">
      <c r="A5" s="1451"/>
      <c r="B5" s="1751"/>
      <c r="C5" s="484">
        <f>C4+1</f>
        <v>945</v>
      </c>
      <c r="D5" s="52" t="s">
        <v>801</v>
      </c>
      <c r="E5" s="1537" t="s">
        <v>36</v>
      </c>
      <c r="F5" s="1470"/>
      <c r="G5" s="665">
        <v>42947</v>
      </c>
      <c r="H5" s="665">
        <v>42958</v>
      </c>
      <c r="I5" s="665">
        <v>42947</v>
      </c>
      <c r="J5" s="665">
        <v>42958</v>
      </c>
      <c r="K5" s="282">
        <v>1</v>
      </c>
      <c r="L5" s="636" t="s">
        <v>15</v>
      </c>
      <c r="M5" s="667"/>
    </row>
    <row r="6" spans="1:13" ht="19.5" customHeight="1" x14ac:dyDescent="0.25">
      <c r="A6" s="1451"/>
      <c r="B6" s="1751"/>
      <c r="C6" s="764"/>
      <c r="D6" s="557" t="s">
        <v>34</v>
      </c>
      <c r="E6" s="1470"/>
      <c r="F6" s="1470"/>
      <c r="G6" s="1835"/>
      <c r="H6" s="1836"/>
      <c r="I6" s="1836"/>
      <c r="J6" s="1836"/>
      <c r="K6" s="1836"/>
      <c r="L6" s="1836"/>
      <c r="M6" s="1837"/>
    </row>
    <row r="7" spans="1:13" ht="33.75" customHeight="1" x14ac:dyDescent="0.25">
      <c r="A7" s="1451"/>
      <c r="B7" s="1751"/>
      <c r="C7" s="484">
        <f>C5+1</f>
        <v>946</v>
      </c>
      <c r="D7" s="52" t="s">
        <v>101</v>
      </c>
      <c r="E7" s="1470"/>
      <c r="F7" s="1470"/>
      <c r="G7" s="665">
        <v>42863</v>
      </c>
      <c r="H7" s="665">
        <v>42867</v>
      </c>
      <c r="I7" s="665">
        <v>42863</v>
      </c>
      <c r="J7" s="665">
        <v>42867</v>
      </c>
      <c r="K7" s="282">
        <v>1</v>
      </c>
      <c r="L7" s="636" t="s">
        <v>15</v>
      </c>
      <c r="M7" s="667" t="s">
        <v>301</v>
      </c>
    </row>
    <row r="8" spans="1:13" ht="22.5" customHeight="1" x14ac:dyDescent="0.25">
      <c r="A8" s="1451"/>
      <c r="B8" s="1751"/>
      <c r="C8" s="484">
        <f t="shared" ref="C8:C13" si="0">C7+1</f>
        <v>947</v>
      </c>
      <c r="D8" s="52" t="s">
        <v>102</v>
      </c>
      <c r="E8" s="1470"/>
      <c r="F8" s="1470"/>
      <c r="G8" s="665">
        <v>42870</v>
      </c>
      <c r="H8" s="665">
        <v>42881</v>
      </c>
      <c r="I8" s="665">
        <v>42870</v>
      </c>
      <c r="J8" s="665">
        <v>42873</v>
      </c>
      <c r="K8" s="282">
        <v>1</v>
      </c>
      <c r="L8" s="636" t="s">
        <v>15</v>
      </c>
      <c r="M8" s="667"/>
    </row>
    <row r="9" spans="1:13" ht="75" x14ac:dyDescent="0.25">
      <c r="A9" s="1451"/>
      <c r="B9" s="1751"/>
      <c r="C9" s="484">
        <f t="shared" si="0"/>
        <v>948</v>
      </c>
      <c r="D9" s="52" t="s">
        <v>1044</v>
      </c>
      <c r="E9" s="1470"/>
      <c r="F9" s="1470"/>
      <c r="G9" s="665">
        <v>42886</v>
      </c>
      <c r="H9" s="665">
        <v>42902</v>
      </c>
      <c r="I9" s="665">
        <v>42886</v>
      </c>
      <c r="J9" s="665">
        <v>42891</v>
      </c>
      <c r="K9" s="282">
        <v>1</v>
      </c>
      <c r="L9" s="636" t="s">
        <v>15</v>
      </c>
      <c r="M9" s="667" t="s">
        <v>1577</v>
      </c>
    </row>
    <row r="10" spans="1:13" ht="36.75" customHeight="1" x14ac:dyDescent="0.25">
      <c r="A10" s="1451"/>
      <c r="B10" s="1751"/>
      <c r="C10" s="484">
        <f t="shared" si="0"/>
        <v>949</v>
      </c>
      <c r="D10" s="52" t="s">
        <v>103</v>
      </c>
      <c r="E10" s="1470"/>
      <c r="F10" s="1470"/>
      <c r="G10" s="665">
        <v>42891</v>
      </c>
      <c r="H10" s="665">
        <v>42895</v>
      </c>
      <c r="I10" s="665">
        <v>42891</v>
      </c>
      <c r="J10" s="665">
        <v>42895</v>
      </c>
      <c r="K10" s="282">
        <v>1</v>
      </c>
      <c r="L10" s="636" t="s">
        <v>15</v>
      </c>
      <c r="M10" s="667"/>
    </row>
    <row r="11" spans="1:13" ht="33.75" customHeight="1" x14ac:dyDescent="0.25">
      <c r="A11" s="1451"/>
      <c r="B11" s="1751"/>
      <c r="C11" s="484">
        <f t="shared" si="0"/>
        <v>950</v>
      </c>
      <c r="D11" s="52" t="s">
        <v>104</v>
      </c>
      <c r="E11" s="1470"/>
      <c r="F11" s="1470"/>
      <c r="G11" s="665">
        <v>42892</v>
      </c>
      <c r="H11" s="665">
        <v>42899</v>
      </c>
      <c r="I11" s="665">
        <v>42892</v>
      </c>
      <c r="J11" s="665">
        <v>42899</v>
      </c>
      <c r="K11" s="282">
        <v>1</v>
      </c>
      <c r="L11" s="636" t="s">
        <v>15</v>
      </c>
      <c r="M11" s="667" t="s">
        <v>302</v>
      </c>
    </row>
    <row r="12" spans="1:13" ht="31.5" customHeight="1" x14ac:dyDescent="0.25">
      <c r="A12" s="1451"/>
      <c r="B12" s="1751"/>
      <c r="C12" s="484">
        <f t="shared" si="0"/>
        <v>951</v>
      </c>
      <c r="D12" s="52" t="s">
        <v>678</v>
      </c>
      <c r="E12" s="1470"/>
      <c r="F12" s="1470"/>
      <c r="G12" s="665">
        <v>42922</v>
      </c>
      <c r="H12" s="665">
        <v>42934</v>
      </c>
      <c r="I12" s="665">
        <v>42922</v>
      </c>
      <c r="J12" s="665">
        <v>42934</v>
      </c>
      <c r="K12" s="282">
        <v>1</v>
      </c>
      <c r="L12" s="636" t="s">
        <v>15</v>
      </c>
      <c r="M12" s="667"/>
    </row>
    <row r="13" spans="1:13" ht="18" customHeight="1" x14ac:dyDescent="0.25">
      <c r="A13" s="1451"/>
      <c r="B13" s="1751"/>
      <c r="C13" s="484">
        <f t="shared" si="0"/>
        <v>952</v>
      </c>
      <c r="D13" s="52" t="s">
        <v>761</v>
      </c>
      <c r="E13" s="1538"/>
      <c r="F13" s="1538"/>
      <c r="G13" s="665">
        <v>42936</v>
      </c>
      <c r="H13" s="665">
        <v>42940</v>
      </c>
      <c r="I13" s="665">
        <v>42936</v>
      </c>
      <c r="J13" s="665">
        <v>42940</v>
      </c>
      <c r="K13" s="282">
        <v>1</v>
      </c>
      <c r="L13" s="636" t="s">
        <v>15</v>
      </c>
      <c r="M13" s="667"/>
    </row>
    <row r="14" spans="1:13" ht="19.5" customHeight="1" x14ac:dyDescent="0.25">
      <c r="A14" s="1451"/>
      <c r="B14" s="1751"/>
      <c r="C14" s="764"/>
      <c r="D14" s="557" t="s">
        <v>38</v>
      </c>
      <c r="E14" s="1775"/>
      <c r="F14" s="1776"/>
      <c r="G14" s="1776"/>
      <c r="H14" s="1776"/>
      <c r="I14" s="1776"/>
      <c r="J14" s="1776"/>
      <c r="K14" s="1776"/>
      <c r="L14" s="1776"/>
      <c r="M14" s="1777"/>
    </row>
    <row r="15" spans="1:13" ht="36" customHeight="1" x14ac:dyDescent="0.25">
      <c r="A15" s="1451"/>
      <c r="B15" s="1751"/>
      <c r="C15" s="484">
        <f>C13+1</f>
        <v>953</v>
      </c>
      <c r="D15" s="52" t="s">
        <v>106</v>
      </c>
      <c r="E15" s="640" t="s">
        <v>95</v>
      </c>
      <c r="F15" s="1537" t="s">
        <v>928</v>
      </c>
      <c r="G15" s="665">
        <v>42863</v>
      </c>
      <c r="H15" s="665">
        <v>42874</v>
      </c>
      <c r="I15" s="665">
        <v>42863</v>
      </c>
      <c r="J15" s="665">
        <v>42873</v>
      </c>
      <c r="K15" s="282">
        <v>1</v>
      </c>
      <c r="L15" s="636" t="s">
        <v>15</v>
      </c>
      <c r="M15" s="667"/>
    </row>
    <row r="16" spans="1:13" ht="19.5" customHeight="1" x14ac:dyDescent="0.25">
      <c r="A16" s="1451"/>
      <c r="B16" s="1751"/>
      <c r="C16" s="764"/>
      <c r="D16" s="52" t="s">
        <v>107</v>
      </c>
      <c r="E16" s="1537" t="s">
        <v>39</v>
      </c>
      <c r="F16" s="1470"/>
      <c r="G16" s="1458"/>
      <c r="H16" s="1459"/>
      <c r="I16" s="1459"/>
      <c r="J16" s="1459"/>
      <c r="K16" s="1459"/>
      <c r="L16" s="1459"/>
      <c r="M16" s="1460"/>
    </row>
    <row r="17" spans="1:13" x14ac:dyDescent="0.25">
      <c r="A17" s="1451"/>
      <c r="B17" s="1751"/>
      <c r="C17" s="484">
        <f>C15+1</f>
        <v>954</v>
      </c>
      <c r="D17" s="52" t="s">
        <v>116</v>
      </c>
      <c r="E17" s="1470"/>
      <c r="F17" s="1470"/>
      <c r="G17" s="665">
        <v>42898</v>
      </c>
      <c r="H17" s="665">
        <v>42898</v>
      </c>
      <c r="I17" s="665">
        <v>42898</v>
      </c>
      <c r="J17" s="665">
        <v>42898</v>
      </c>
      <c r="K17" s="282">
        <v>1</v>
      </c>
      <c r="L17" s="636" t="s">
        <v>15</v>
      </c>
      <c r="M17" s="667"/>
    </row>
    <row r="18" spans="1:13" x14ac:dyDescent="0.25">
      <c r="A18" s="1451"/>
      <c r="B18" s="1751"/>
      <c r="C18" s="484">
        <f t="shared" ref="C18:C24" si="1">C17+1</f>
        <v>955</v>
      </c>
      <c r="D18" s="52" t="s">
        <v>117</v>
      </c>
      <c r="E18" s="1470"/>
      <c r="F18" s="1470"/>
      <c r="G18" s="665">
        <v>42898</v>
      </c>
      <c r="H18" s="665">
        <v>42898</v>
      </c>
      <c r="I18" s="665">
        <v>42898</v>
      </c>
      <c r="J18" s="665">
        <v>42898</v>
      </c>
      <c r="K18" s="282">
        <v>1</v>
      </c>
      <c r="L18" s="636" t="s">
        <v>15</v>
      </c>
      <c r="M18" s="667"/>
    </row>
    <row r="19" spans="1:13" ht="20.25" customHeight="1" x14ac:dyDescent="0.25">
      <c r="A19" s="1451"/>
      <c r="B19" s="1751"/>
      <c r="C19" s="484">
        <f t="shared" si="1"/>
        <v>956</v>
      </c>
      <c r="D19" s="52" t="s">
        <v>969</v>
      </c>
      <c r="E19" s="1470"/>
      <c r="F19" s="1470"/>
      <c r="G19" s="665">
        <v>42898</v>
      </c>
      <c r="H19" s="665">
        <v>42898</v>
      </c>
      <c r="I19" s="665">
        <v>42898</v>
      </c>
      <c r="J19" s="665">
        <v>42898</v>
      </c>
      <c r="K19" s="282">
        <v>1</v>
      </c>
      <c r="L19" s="636" t="s">
        <v>15</v>
      </c>
      <c r="M19" s="667"/>
    </row>
    <row r="20" spans="1:13" ht="18.75" customHeight="1" x14ac:dyDescent="0.25">
      <c r="A20" s="1451"/>
      <c r="B20" s="1751"/>
      <c r="C20" s="484">
        <f t="shared" si="1"/>
        <v>957</v>
      </c>
      <c r="D20" s="52" t="s">
        <v>970</v>
      </c>
      <c r="E20" s="1470"/>
      <c r="F20" s="1470"/>
      <c r="G20" s="665">
        <v>42898</v>
      </c>
      <c r="H20" s="665">
        <v>42898</v>
      </c>
      <c r="I20" s="665">
        <v>42898</v>
      </c>
      <c r="J20" s="665">
        <v>42898</v>
      </c>
      <c r="K20" s="282">
        <v>1</v>
      </c>
      <c r="L20" s="636" t="s">
        <v>15</v>
      </c>
      <c r="M20" s="667"/>
    </row>
    <row r="21" spans="1:13" ht="15.75" customHeight="1" x14ac:dyDescent="0.25">
      <c r="A21" s="1451"/>
      <c r="B21" s="1751"/>
      <c r="C21" s="484">
        <f t="shared" si="1"/>
        <v>958</v>
      </c>
      <c r="D21" s="52" t="s">
        <v>118</v>
      </c>
      <c r="E21" s="1470"/>
      <c r="F21" s="1470"/>
      <c r="G21" s="665">
        <v>42898</v>
      </c>
      <c r="H21" s="665">
        <v>42898</v>
      </c>
      <c r="I21" s="665">
        <v>42898</v>
      </c>
      <c r="J21" s="665">
        <v>42898</v>
      </c>
      <c r="K21" s="282">
        <v>1</v>
      </c>
      <c r="L21" s="636" t="s">
        <v>15</v>
      </c>
      <c r="M21" s="667"/>
    </row>
    <row r="22" spans="1:13" ht="16.5" customHeight="1" x14ac:dyDescent="0.25">
      <c r="A22" s="1451"/>
      <c r="B22" s="1751"/>
      <c r="C22" s="484">
        <f t="shared" si="1"/>
        <v>959</v>
      </c>
      <c r="D22" s="52" t="s">
        <v>119</v>
      </c>
      <c r="E22" s="1470"/>
      <c r="F22" s="1470"/>
      <c r="G22" s="665">
        <v>42898</v>
      </c>
      <c r="H22" s="665">
        <v>42898</v>
      </c>
      <c r="I22" s="665">
        <v>42898</v>
      </c>
      <c r="J22" s="665">
        <v>42898</v>
      </c>
      <c r="K22" s="282">
        <v>1</v>
      </c>
      <c r="L22" s="636" t="s">
        <v>15</v>
      </c>
      <c r="M22" s="667"/>
    </row>
    <row r="23" spans="1:13" s="10" customFormat="1" ht="16.5" customHeight="1" x14ac:dyDescent="0.25">
      <c r="A23" s="1451"/>
      <c r="B23" s="1751"/>
      <c r="C23" s="484">
        <f t="shared" si="1"/>
        <v>960</v>
      </c>
      <c r="D23" s="52" t="s">
        <v>966</v>
      </c>
      <c r="E23" s="1470"/>
      <c r="F23" s="1470"/>
      <c r="G23" s="665">
        <v>42899</v>
      </c>
      <c r="H23" s="665">
        <v>42944</v>
      </c>
      <c r="I23" s="665">
        <v>42899</v>
      </c>
      <c r="J23" s="665">
        <v>42969</v>
      </c>
      <c r="K23" s="282">
        <v>1</v>
      </c>
      <c r="L23" s="636" t="s">
        <v>15</v>
      </c>
      <c r="M23" s="153"/>
    </row>
    <row r="24" spans="1:13" s="10" customFormat="1" ht="16.5" customHeight="1" x14ac:dyDescent="0.25">
      <c r="A24" s="1451"/>
      <c r="B24" s="1751"/>
      <c r="C24" s="484">
        <f t="shared" si="1"/>
        <v>961</v>
      </c>
      <c r="D24" s="52" t="s">
        <v>968</v>
      </c>
      <c r="E24" s="1470"/>
      <c r="F24" s="1470"/>
      <c r="G24" s="665">
        <v>42908</v>
      </c>
      <c r="H24" s="665">
        <v>42944</v>
      </c>
      <c r="I24" s="665">
        <v>42908</v>
      </c>
      <c r="J24" s="665">
        <v>42969</v>
      </c>
      <c r="K24" s="282">
        <v>1</v>
      </c>
      <c r="L24" s="636" t="s">
        <v>15</v>
      </c>
      <c r="M24" s="667" t="s">
        <v>958</v>
      </c>
    </row>
    <row r="25" spans="1:13" s="10" customFormat="1" ht="16.5" customHeight="1" x14ac:dyDescent="0.25">
      <c r="A25" s="1451"/>
      <c r="B25" s="1751"/>
      <c r="C25" s="764"/>
      <c r="D25" s="52" t="s">
        <v>1006</v>
      </c>
      <c r="E25" s="1470"/>
      <c r="F25" s="1470"/>
      <c r="G25" s="1458"/>
      <c r="H25" s="1459"/>
      <c r="I25" s="1459"/>
      <c r="J25" s="1459"/>
      <c r="K25" s="1459"/>
      <c r="L25" s="1459"/>
      <c r="M25" s="1460"/>
    </row>
    <row r="26" spans="1:13" s="10" customFormat="1" ht="16.5" customHeight="1" x14ac:dyDescent="0.25">
      <c r="A26" s="1451"/>
      <c r="B26" s="1751"/>
      <c r="C26" s="484">
        <f>C24+1</f>
        <v>962</v>
      </c>
      <c r="D26" s="128" t="s">
        <v>1008</v>
      </c>
      <c r="E26" s="1470"/>
      <c r="F26" s="1470"/>
      <c r="G26" s="1740">
        <v>42971</v>
      </c>
      <c r="H26" s="1740">
        <v>42971</v>
      </c>
      <c r="I26" s="1740">
        <v>42971</v>
      </c>
      <c r="J26" s="1740">
        <v>42971</v>
      </c>
      <c r="K26" s="282">
        <v>1</v>
      </c>
      <c r="L26" s="636" t="s">
        <v>15</v>
      </c>
      <c r="M26" s="671"/>
    </row>
    <row r="27" spans="1:13" s="10" customFormat="1" ht="16.5" customHeight="1" x14ac:dyDescent="0.25">
      <c r="A27" s="1451"/>
      <c r="B27" s="1751"/>
      <c r="C27" s="484">
        <f t="shared" ref="C27:C32" si="2">C26+1</f>
        <v>963</v>
      </c>
      <c r="D27" s="129" t="s">
        <v>1009</v>
      </c>
      <c r="E27" s="1470"/>
      <c r="F27" s="1470"/>
      <c r="G27" s="1816"/>
      <c r="H27" s="1816"/>
      <c r="I27" s="1816"/>
      <c r="J27" s="1816"/>
      <c r="K27" s="282">
        <v>1</v>
      </c>
      <c r="L27" s="636" t="s">
        <v>15</v>
      </c>
      <c r="M27" s="671"/>
    </row>
    <row r="28" spans="1:13" s="10" customFormat="1" ht="16.5" customHeight="1" x14ac:dyDescent="0.25">
      <c r="A28" s="1451"/>
      <c r="B28" s="1751"/>
      <c r="C28" s="484">
        <f t="shared" si="2"/>
        <v>964</v>
      </c>
      <c r="D28" s="52" t="s">
        <v>1010</v>
      </c>
      <c r="E28" s="1470"/>
      <c r="F28" s="1470"/>
      <c r="G28" s="1741"/>
      <c r="H28" s="1741"/>
      <c r="I28" s="1741"/>
      <c r="J28" s="1741"/>
      <c r="K28" s="282">
        <v>1</v>
      </c>
      <c r="L28" s="636" t="s">
        <v>15</v>
      </c>
      <c r="M28" s="671"/>
    </row>
    <row r="29" spans="1:13" s="10" customFormat="1" ht="16.5" customHeight="1" x14ac:dyDescent="0.25">
      <c r="A29" s="1451"/>
      <c r="B29" s="1751"/>
      <c r="C29" s="484">
        <f t="shared" si="2"/>
        <v>965</v>
      </c>
      <c r="D29" s="52" t="s">
        <v>1007</v>
      </c>
      <c r="E29" s="1470"/>
      <c r="F29" s="1470"/>
      <c r="G29" s="665">
        <v>42971</v>
      </c>
      <c r="H29" s="665">
        <v>42972</v>
      </c>
      <c r="I29" s="665">
        <v>42971</v>
      </c>
      <c r="J29" s="665">
        <v>42972</v>
      </c>
      <c r="K29" s="282">
        <v>1</v>
      </c>
      <c r="L29" s="669" t="s">
        <v>15</v>
      </c>
      <c r="M29" s="667"/>
    </row>
    <row r="30" spans="1:13" s="10" customFormat="1" ht="15.75" customHeight="1" x14ac:dyDescent="0.25">
      <c r="A30" s="1451"/>
      <c r="B30" s="1751"/>
      <c r="C30" s="484">
        <f t="shared" si="2"/>
        <v>966</v>
      </c>
      <c r="D30" s="52" t="s">
        <v>1149</v>
      </c>
      <c r="E30" s="1538"/>
      <c r="F30" s="1470"/>
      <c r="G30" s="665">
        <v>42983</v>
      </c>
      <c r="H30" s="665">
        <v>42983</v>
      </c>
      <c r="I30" s="665">
        <v>42983</v>
      </c>
      <c r="J30" s="665">
        <v>42983</v>
      </c>
      <c r="K30" s="282">
        <v>1</v>
      </c>
      <c r="L30" s="669" t="s">
        <v>15</v>
      </c>
      <c r="M30" s="667"/>
    </row>
    <row r="31" spans="1:13" s="10" customFormat="1" ht="51" customHeight="1" x14ac:dyDescent="0.25">
      <c r="A31" s="1451"/>
      <c r="B31" s="1751"/>
      <c r="C31" s="484">
        <f t="shared" si="2"/>
        <v>967</v>
      </c>
      <c r="D31" s="52" t="s">
        <v>1583</v>
      </c>
      <c r="E31" s="640" t="s">
        <v>1338</v>
      </c>
      <c r="F31" s="1470"/>
      <c r="G31" s="665">
        <v>43010</v>
      </c>
      <c r="H31" s="665">
        <v>43014</v>
      </c>
      <c r="I31" s="665">
        <v>43010</v>
      </c>
      <c r="J31" s="665">
        <v>43013</v>
      </c>
      <c r="K31" s="282">
        <v>1</v>
      </c>
      <c r="L31" s="636" t="s">
        <v>15</v>
      </c>
      <c r="M31" s="671"/>
    </row>
    <row r="32" spans="1:13" s="10" customFormat="1" ht="21" customHeight="1" x14ac:dyDescent="0.25">
      <c r="A32" s="1451"/>
      <c r="B32" s="1751"/>
      <c r="C32" s="484">
        <f t="shared" si="2"/>
        <v>968</v>
      </c>
      <c r="D32" s="52" t="s">
        <v>967</v>
      </c>
      <c r="E32" s="643" t="s">
        <v>37</v>
      </c>
      <c r="F32" s="1470"/>
      <c r="G32" s="665">
        <v>42891</v>
      </c>
      <c r="H32" s="665">
        <v>42944</v>
      </c>
      <c r="I32" s="665">
        <v>42891</v>
      </c>
      <c r="J32" s="665">
        <v>42969</v>
      </c>
      <c r="K32" s="282">
        <v>1</v>
      </c>
      <c r="L32" s="636" t="s">
        <v>15</v>
      </c>
      <c r="M32" s="671"/>
    </row>
    <row r="33" spans="1:13" s="10" customFormat="1" ht="18" customHeight="1" x14ac:dyDescent="0.25">
      <c r="A33" s="1451"/>
      <c r="B33" s="1751"/>
      <c r="C33" s="764"/>
      <c r="D33" s="281" t="s">
        <v>40</v>
      </c>
      <c r="E33" s="1537" t="s">
        <v>95</v>
      </c>
      <c r="F33" s="1470"/>
      <c r="G33" s="1458"/>
      <c r="H33" s="1459"/>
      <c r="I33" s="1459"/>
      <c r="J33" s="1459"/>
      <c r="K33" s="1459"/>
      <c r="L33" s="1459"/>
      <c r="M33" s="1460"/>
    </row>
    <row r="34" spans="1:13" s="10" customFormat="1" ht="18.75" customHeight="1" x14ac:dyDescent="0.25">
      <c r="A34" s="1451"/>
      <c r="B34" s="1751"/>
      <c r="C34" s="484">
        <f>C32+1</f>
        <v>969</v>
      </c>
      <c r="D34" s="158" t="s">
        <v>1150</v>
      </c>
      <c r="E34" s="1538"/>
      <c r="F34" s="1470"/>
      <c r="G34" s="634">
        <v>42982</v>
      </c>
      <c r="H34" s="634">
        <v>42986</v>
      </c>
      <c r="I34" s="634">
        <v>42982</v>
      </c>
      <c r="J34" s="634">
        <v>42986</v>
      </c>
      <c r="K34" s="132">
        <v>1</v>
      </c>
      <c r="L34" s="623" t="s">
        <v>15</v>
      </c>
      <c r="M34" s="671"/>
    </row>
    <row r="35" spans="1:13" s="10" customFormat="1" ht="33.75" customHeight="1" x14ac:dyDescent="0.25">
      <c r="A35" s="1451"/>
      <c r="B35" s="1751"/>
      <c r="C35" s="484">
        <f>C34+1</f>
        <v>970</v>
      </c>
      <c r="D35" s="52" t="s">
        <v>1180</v>
      </c>
      <c r="E35" s="640" t="s">
        <v>36</v>
      </c>
      <c r="F35" s="1470"/>
      <c r="G35" s="665">
        <v>42982</v>
      </c>
      <c r="H35" s="665">
        <v>42986</v>
      </c>
      <c r="I35" s="665">
        <v>42982</v>
      </c>
      <c r="J35" s="665">
        <v>42989</v>
      </c>
      <c r="K35" s="282">
        <v>1</v>
      </c>
      <c r="L35" s="636" t="s">
        <v>15</v>
      </c>
      <c r="M35" s="667" t="s">
        <v>1181</v>
      </c>
    </row>
    <row r="36" spans="1:13" s="10" customFormat="1" ht="139.5" customHeight="1" x14ac:dyDescent="0.25">
      <c r="A36" s="1451"/>
      <c r="B36" s="1751"/>
      <c r="C36" s="484">
        <f>C35+1</f>
        <v>971</v>
      </c>
      <c r="D36" s="52" t="s">
        <v>947</v>
      </c>
      <c r="E36" s="642" t="s">
        <v>1338</v>
      </c>
      <c r="F36" s="1470"/>
      <c r="G36" s="665">
        <v>42968</v>
      </c>
      <c r="H36" s="665">
        <v>42972</v>
      </c>
      <c r="I36" s="665">
        <v>42968</v>
      </c>
      <c r="J36" s="665">
        <v>43007</v>
      </c>
      <c r="K36" s="282">
        <v>1</v>
      </c>
      <c r="L36" s="636" t="s">
        <v>15</v>
      </c>
      <c r="M36" s="667" t="s">
        <v>1344</v>
      </c>
    </row>
    <row r="37" spans="1:13" s="10" customFormat="1" ht="80.25" customHeight="1" x14ac:dyDescent="0.25">
      <c r="A37" s="1451"/>
      <c r="B37" s="1751"/>
      <c r="C37" s="484">
        <f>C36+1</f>
        <v>972</v>
      </c>
      <c r="D37" s="52" t="s">
        <v>916</v>
      </c>
      <c r="E37" s="642" t="s">
        <v>36</v>
      </c>
      <c r="F37" s="1470"/>
      <c r="G37" s="665">
        <v>42968</v>
      </c>
      <c r="H37" s="665">
        <v>42978</v>
      </c>
      <c r="I37" s="665">
        <v>42968</v>
      </c>
      <c r="J37" s="665">
        <v>43014</v>
      </c>
      <c r="K37" s="282">
        <v>1</v>
      </c>
      <c r="L37" s="636" t="s">
        <v>15</v>
      </c>
      <c r="M37" s="667" t="s">
        <v>1200</v>
      </c>
    </row>
    <row r="38" spans="1:13" s="10" customFormat="1" ht="20.25" customHeight="1" x14ac:dyDescent="0.25">
      <c r="A38" s="1451"/>
      <c r="B38" s="1751"/>
      <c r="C38" s="764"/>
      <c r="D38" s="281" t="s">
        <v>162</v>
      </c>
      <c r="E38" s="1537" t="s">
        <v>36</v>
      </c>
      <c r="F38" s="1470"/>
      <c r="G38" s="1740">
        <v>42992</v>
      </c>
      <c r="H38" s="1740">
        <v>42993</v>
      </c>
      <c r="I38" s="1740">
        <v>42992</v>
      </c>
      <c r="J38" s="1740">
        <v>42993</v>
      </c>
      <c r="K38" s="1817">
        <v>1</v>
      </c>
      <c r="L38" s="1749" t="s">
        <v>15</v>
      </c>
      <c r="M38" s="1819"/>
    </row>
    <row r="39" spans="1:13" s="10" customFormat="1" ht="33.75" customHeight="1" thickBot="1" x14ac:dyDescent="0.3">
      <c r="A39" s="1508"/>
      <c r="B39" s="1752"/>
      <c r="C39" s="485">
        <f>C37+1</f>
        <v>973</v>
      </c>
      <c r="D39" s="96" t="s">
        <v>1251</v>
      </c>
      <c r="E39" s="1471"/>
      <c r="F39" s="1471"/>
      <c r="G39" s="1821"/>
      <c r="H39" s="1821"/>
      <c r="I39" s="1821"/>
      <c r="J39" s="1821"/>
      <c r="K39" s="1818"/>
      <c r="L39" s="1468"/>
      <c r="M39" s="1820"/>
    </row>
    <row r="40" spans="1:13" ht="15.75" thickBot="1" x14ac:dyDescent="0.3">
      <c r="A40" s="1812">
        <v>2</v>
      </c>
      <c r="B40" s="1814" t="s">
        <v>6</v>
      </c>
      <c r="C40" s="1814"/>
      <c r="D40" s="1814"/>
      <c r="E40" s="1814"/>
      <c r="F40" s="1814"/>
      <c r="G40" s="1814"/>
      <c r="H40" s="1814"/>
      <c r="I40" s="1814"/>
      <c r="J40" s="1814"/>
      <c r="K40" s="1814"/>
      <c r="L40" s="1814"/>
      <c r="M40" s="1815"/>
    </row>
    <row r="41" spans="1:13" ht="15.75" thickTop="1" x14ac:dyDescent="0.25">
      <c r="A41" s="1451"/>
      <c r="B41" s="1510" t="s">
        <v>1705</v>
      </c>
      <c r="C41" s="486">
        <f>C39+1</f>
        <v>974</v>
      </c>
      <c r="D41" s="97" t="s">
        <v>42</v>
      </c>
      <c r="E41" s="1484" t="s">
        <v>43</v>
      </c>
      <c r="F41" s="1484" t="s">
        <v>930</v>
      </c>
      <c r="G41" s="404">
        <v>42858</v>
      </c>
      <c r="H41" s="404">
        <v>42892</v>
      </c>
      <c r="I41" s="404">
        <v>42858</v>
      </c>
      <c r="J41" s="404">
        <v>42892</v>
      </c>
      <c r="K41" s="103">
        <v>1</v>
      </c>
      <c r="L41" s="673" t="s">
        <v>15</v>
      </c>
      <c r="M41" s="224"/>
    </row>
    <row r="42" spans="1:13" x14ac:dyDescent="0.25">
      <c r="A42" s="1451"/>
      <c r="B42" s="1751"/>
      <c r="C42" s="484">
        <f t="shared" ref="C42:C49" si="3">C41+1</f>
        <v>975</v>
      </c>
      <c r="D42" s="44" t="s">
        <v>303</v>
      </c>
      <c r="E42" s="1485"/>
      <c r="F42" s="1485"/>
      <c r="G42" s="654">
        <v>42860</v>
      </c>
      <c r="H42" s="654">
        <v>42892</v>
      </c>
      <c r="I42" s="654">
        <v>42860</v>
      </c>
      <c r="J42" s="654">
        <v>42892</v>
      </c>
      <c r="K42" s="282">
        <v>1</v>
      </c>
      <c r="L42" s="636" t="s">
        <v>15</v>
      </c>
      <c r="M42" s="175"/>
    </row>
    <row r="43" spans="1:13" ht="18" customHeight="1" x14ac:dyDescent="0.25">
      <c r="A43" s="1451"/>
      <c r="B43" s="1751"/>
      <c r="C43" s="484">
        <f t="shared" si="3"/>
        <v>976</v>
      </c>
      <c r="D43" s="45" t="s">
        <v>46</v>
      </c>
      <c r="E43" s="1485"/>
      <c r="F43" s="1540"/>
      <c r="G43" s="654">
        <v>42902</v>
      </c>
      <c r="H43" s="654">
        <v>42905</v>
      </c>
      <c r="I43" s="654">
        <v>42902</v>
      </c>
      <c r="J43" s="654">
        <v>42905</v>
      </c>
      <c r="K43" s="282">
        <v>1</v>
      </c>
      <c r="L43" s="636" t="s">
        <v>15</v>
      </c>
      <c r="M43" s="175"/>
    </row>
    <row r="44" spans="1:13" ht="19.5" customHeight="1" x14ac:dyDescent="0.25">
      <c r="A44" s="1451"/>
      <c r="B44" s="1751"/>
      <c r="C44" s="484">
        <f t="shared" si="3"/>
        <v>977</v>
      </c>
      <c r="D44" s="45" t="s">
        <v>45</v>
      </c>
      <c r="E44" s="1485"/>
      <c r="F44" s="1539" t="s">
        <v>933</v>
      </c>
      <c r="G44" s="654">
        <v>42867</v>
      </c>
      <c r="H44" s="654">
        <v>42867</v>
      </c>
      <c r="I44" s="654">
        <v>42867</v>
      </c>
      <c r="J44" s="654">
        <v>42871</v>
      </c>
      <c r="K44" s="282">
        <v>1</v>
      </c>
      <c r="L44" s="636" t="s">
        <v>15</v>
      </c>
      <c r="M44" s="175"/>
    </row>
    <row r="45" spans="1:13" ht="17.25" customHeight="1" x14ac:dyDescent="0.25">
      <c r="A45" s="1451"/>
      <c r="B45" s="1751"/>
      <c r="C45" s="484">
        <f t="shared" si="3"/>
        <v>978</v>
      </c>
      <c r="D45" s="45" t="s">
        <v>47</v>
      </c>
      <c r="E45" s="1540"/>
      <c r="F45" s="1540"/>
      <c r="G45" s="654">
        <v>42867</v>
      </c>
      <c r="H45" s="654">
        <v>42867</v>
      </c>
      <c r="I45" s="654">
        <v>42867</v>
      </c>
      <c r="J45" s="654">
        <v>42871</v>
      </c>
      <c r="K45" s="282">
        <v>1</v>
      </c>
      <c r="L45" s="636" t="s">
        <v>15</v>
      </c>
      <c r="M45" s="175"/>
    </row>
    <row r="46" spans="1:13" ht="16.5" customHeight="1" x14ac:dyDescent="0.25">
      <c r="A46" s="1451"/>
      <c r="B46" s="1751"/>
      <c r="C46" s="487">
        <f t="shared" si="3"/>
        <v>979</v>
      </c>
      <c r="D46" s="281" t="s">
        <v>10</v>
      </c>
      <c r="E46" s="1537" t="s">
        <v>48</v>
      </c>
      <c r="F46" s="1537" t="s">
        <v>930</v>
      </c>
      <c r="G46" s="665">
        <v>42858</v>
      </c>
      <c r="H46" s="665">
        <v>42921</v>
      </c>
      <c r="I46" s="665">
        <v>42902</v>
      </c>
      <c r="J46" s="665">
        <v>42921</v>
      </c>
      <c r="K46" s="282">
        <v>1</v>
      </c>
      <c r="L46" s="636" t="s">
        <v>15</v>
      </c>
      <c r="M46" s="667"/>
    </row>
    <row r="47" spans="1:13" ht="20.25" customHeight="1" x14ac:dyDescent="0.25">
      <c r="A47" s="1451"/>
      <c r="B47" s="1751"/>
      <c r="C47" s="484">
        <f t="shared" si="3"/>
        <v>980</v>
      </c>
      <c r="D47" s="281" t="s">
        <v>11</v>
      </c>
      <c r="E47" s="1470"/>
      <c r="F47" s="1470"/>
      <c r="G47" s="665">
        <v>42920</v>
      </c>
      <c r="H47" s="665">
        <v>42923</v>
      </c>
      <c r="I47" s="665">
        <v>42920</v>
      </c>
      <c r="J47" s="665">
        <v>42923</v>
      </c>
      <c r="K47" s="282">
        <v>1</v>
      </c>
      <c r="L47" s="636" t="s">
        <v>15</v>
      </c>
      <c r="M47" s="667"/>
    </row>
    <row r="48" spans="1:13" ht="20.25" customHeight="1" x14ac:dyDescent="0.25">
      <c r="A48" s="1451"/>
      <c r="B48" s="1751"/>
      <c r="C48" s="484">
        <f t="shared" si="3"/>
        <v>981</v>
      </c>
      <c r="D48" s="281" t="s">
        <v>679</v>
      </c>
      <c r="E48" s="1470"/>
      <c r="F48" s="1470"/>
      <c r="G48" s="665">
        <v>42926</v>
      </c>
      <c r="H48" s="665">
        <v>42929</v>
      </c>
      <c r="I48" s="665">
        <v>42926</v>
      </c>
      <c r="J48" s="665">
        <v>42929</v>
      </c>
      <c r="K48" s="282">
        <v>1</v>
      </c>
      <c r="L48" s="636" t="s">
        <v>15</v>
      </c>
      <c r="M48" s="667"/>
    </row>
    <row r="49" spans="1:13" ht="18.75" customHeight="1" x14ac:dyDescent="0.25">
      <c r="A49" s="1451"/>
      <c r="B49" s="1751"/>
      <c r="C49" s="484">
        <f t="shared" si="3"/>
        <v>982</v>
      </c>
      <c r="D49" s="281" t="s">
        <v>764</v>
      </c>
      <c r="E49" s="1470"/>
      <c r="F49" s="1470"/>
      <c r="G49" s="665">
        <v>42935</v>
      </c>
      <c r="H49" s="665">
        <v>42940</v>
      </c>
      <c r="I49" s="665">
        <v>42935</v>
      </c>
      <c r="J49" s="665">
        <v>42940</v>
      </c>
      <c r="K49" s="282">
        <v>1</v>
      </c>
      <c r="L49" s="636" t="s">
        <v>15</v>
      </c>
      <c r="M49" s="667"/>
    </row>
    <row r="50" spans="1:13" ht="18" customHeight="1" x14ac:dyDescent="0.25">
      <c r="A50" s="1451"/>
      <c r="B50" s="1751"/>
      <c r="C50" s="795"/>
      <c r="D50" s="281" t="s">
        <v>699</v>
      </c>
      <c r="E50" s="1470"/>
      <c r="F50" s="1470"/>
      <c r="G50" s="1838"/>
      <c r="H50" s="1839"/>
      <c r="I50" s="1839"/>
      <c r="J50" s="1839"/>
      <c r="K50" s="1839"/>
      <c r="L50" s="1839"/>
      <c r="M50" s="1840"/>
    </row>
    <row r="51" spans="1:13" ht="19.5" customHeight="1" x14ac:dyDescent="0.25">
      <c r="A51" s="1451"/>
      <c r="B51" s="1751"/>
      <c r="C51" s="484">
        <f>C49+1</f>
        <v>983</v>
      </c>
      <c r="D51" s="52" t="s">
        <v>784</v>
      </c>
      <c r="E51" s="1538"/>
      <c r="F51" s="1470"/>
      <c r="G51" s="665">
        <v>42929</v>
      </c>
      <c r="H51" s="665">
        <v>42944</v>
      </c>
      <c r="I51" s="665">
        <v>42940</v>
      </c>
      <c r="J51" s="665">
        <v>42948</v>
      </c>
      <c r="K51" s="282">
        <v>1</v>
      </c>
      <c r="L51" s="636" t="s">
        <v>15</v>
      </c>
      <c r="M51" s="667"/>
    </row>
    <row r="52" spans="1:13" ht="18" customHeight="1" x14ac:dyDescent="0.25">
      <c r="A52" s="1451"/>
      <c r="B52" s="1751"/>
      <c r="C52" s="484">
        <f>C51+1</f>
        <v>984</v>
      </c>
      <c r="D52" s="52" t="s">
        <v>785</v>
      </c>
      <c r="E52" s="640" t="s">
        <v>43</v>
      </c>
      <c r="F52" s="1470"/>
      <c r="G52" s="665">
        <v>42944</v>
      </c>
      <c r="H52" s="665">
        <v>42944</v>
      </c>
      <c r="I52" s="665">
        <v>42944</v>
      </c>
      <c r="J52" s="665">
        <v>42944</v>
      </c>
      <c r="K52" s="282">
        <v>1</v>
      </c>
      <c r="L52" s="636" t="s">
        <v>15</v>
      </c>
      <c r="M52" s="667"/>
    </row>
    <row r="53" spans="1:13" ht="20.25" customHeight="1" x14ac:dyDescent="0.25">
      <c r="A53" s="1451"/>
      <c r="B53" s="1751"/>
      <c r="C53" s="795"/>
      <c r="D53" s="281" t="s">
        <v>700</v>
      </c>
      <c r="E53" s="1537" t="s">
        <v>48</v>
      </c>
      <c r="F53" s="1470"/>
      <c r="G53" s="1458"/>
      <c r="H53" s="1459"/>
      <c r="I53" s="1459"/>
      <c r="J53" s="1459"/>
      <c r="K53" s="1459"/>
      <c r="L53" s="1459"/>
      <c r="M53" s="1460"/>
    </row>
    <row r="54" spans="1:13" ht="15.75" customHeight="1" x14ac:dyDescent="0.25">
      <c r="A54" s="1451"/>
      <c r="B54" s="1751"/>
      <c r="C54" s="484">
        <f>C52+1</f>
        <v>985</v>
      </c>
      <c r="D54" s="52" t="s">
        <v>784</v>
      </c>
      <c r="E54" s="1470"/>
      <c r="F54" s="1470"/>
      <c r="G54" s="665">
        <v>42944</v>
      </c>
      <c r="H54" s="665">
        <v>42944</v>
      </c>
      <c r="I54" s="665">
        <v>42944</v>
      </c>
      <c r="J54" s="665">
        <v>42947</v>
      </c>
      <c r="K54" s="282">
        <v>1</v>
      </c>
      <c r="L54" s="636" t="s">
        <v>15</v>
      </c>
      <c r="M54" s="667"/>
    </row>
    <row r="55" spans="1:13" ht="19.5" customHeight="1" x14ac:dyDescent="0.25">
      <c r="A55" s="1451"/>
      <c r="B55" s="1751"/>
      <c r="C55" s="484">
        <f t="shared" ref="C55:C60" si="4">C54+1</f>
        <v>986</v>
      </c>
      <c r="D55" s="52" t="s">
        <v>840</v>
      </c>
      <c r="E55" s="1538"/>
      <c r="F55" s="1470"/>
      <c r="G55" s="665">
        <v>42955</v>
      </c>
      <c r="H55" s="665">
        <v>42956</v>
      </c>
      <c r="I55" s="665">
        <v>42955</v>
      </c>
      <c r="J55" s="665">
        <v>42956</v>
      </c>
      <c r="K55" s="282">
        <v>1</v>
      </c>
      <c r="L55" s="636" t="s">
        <v>15</v>
      </c>
      <c r="M55" s="667"/>
    </row>
    <row r="56" spans="1:13" ht="16.5" customHeight="1" x14ac:dyDescent="0.25">
      <c r="A56" s="1451"/>
      <c r="B56" s="1751"/>
      <c r="C56" s="484">
        <f t="shared" si="4"/>
        <v>987</v>
      </c>
      <c r="D56" s="52" t="s">
        <v>785</v>
      </c>
      <c r="E56" s="1537" t="s">
        <v>43</v>
      </c>
      <c r="F56" s="1470"/>
      <c r="G56" s="665">
        <v>42944</v>
      </c>
      <c r="H56" s="665">
        <v>42944</v>
      </c>
      <c r="I56" s="665">
        <v>42944</v>
      </c>
      <c r="J56" s="665">
        <v>42944</v>
      </c>
      <c r="K56" s="282">
        <v>1</v>
      </c>
      <c r="L56" s="636" t="s">
        <v>15</v>
      </c>
      <c r="M56" s="667"/>
    </row>
    <row r="57" spans="1:13" ht="20.25" customHeight="1" x14ac:dyDescent="0.25">
      <c r="A57" s="1451"/>
      <c r="B57" s="1751"/>
      <c r="C57" s="484">
        <f t="shared" si="4"/>
        <v>988</v>
      </c>
      <c r="D57" s="281" t="s">
        <v>855</v>
      </c>
      <c r="E57" s="1538"/>
      <c r="F57" s="1470"/>
      <c r="G57" s="665">
        <v>42956</v>
      </c>
      <c r="H57" s="665">
        <v>42957</v>
      </c>
      <c r="I57" s="665">
        <v>42956</v>
      </c>
      <c r="J57" s="665">
        <v>42957</v>
      </c>
      <c r="K57" s="282">
        <v>1</v>
      </c>
      <c r="L57" s="636" t="s">
        <v>15</v>
      </c>
      <c r="M57" s="667"/>
    </row>
    <row r="58" spans="1:13" ht="19.5" customHeight="1" x14ac:dyDescent="0.25">
      <c r="A58" s="1451"/>
      <c r="B58" s="1751"/>
      <c r="C58" s="484">
        <f t="shared" si="4"/>
        <v>989</v>
      </c>
      <c r="D58" s="281" t="s">
        <v>12</v>
      </c>
      <c r="E58" s="1718" t="s">
        <v>48</v>
      </c>
      <c r="F58" s="1538"/>
      <c r="G58" s="665">
        <v>42950</v>
      </c>
      <c r="H58" s="665">
        <v>42954</v>
      </c>
      <c r="I58" s="665">
        <v>42950</v>
      </c>
      <c r="J58" s="665">
        <v>42965</v>
      </c>
      <c r="K58" s="282">
        <v>1</v>
      </c>
      <c r="L58" s="636" t="s">
        <v>15</v>
      </c>
      <c r="M58" s="667"/>
    </row>
    <row r="59" spans="1:13" s="10" customFormat="1" ht="36" customHeight="1" x14ac:dyDescent="0.25">
      <c r="A59" s="1451"/>
      <c r="B59" s="1751"/>
      <c r="C59" s="484">
        <f t="shared" si="4"/>
        <v>990</v>
      </c>
      <c r="D59" s="281" t="s">
        <v>957</v>
      </c>
      <c r="E59" s="1834"/>
      <c r="F59" s="640" t="s">
        <v>931</v>
      </c>
      <c r="G59" s="665">
        <v>42965</v>
      </c>
      <c r="H59" s="665">
        <v>42965</v>
      </c>
      <c r="I59" s="665">
        <v>42965</v>
      </c>
      <c r="J59" s="665">
        <v>42965</v>
      </c>
      <c r="K59" s="282">
        <v>1</v>
      </c>
      <c r="L59" s="636" t="s">
        <v>15</v>
      </c>
      <c r="M59" s="667"/>
    </row>
    <row r="60" spans="1:13" s="10" customFormat="1" ht="19.5" customHeight="1" x14ac:dyDescent="0.25">
      <c r="A60" s="1451"/>
      <c r="B60" s="1751"/>
      <c r="C60" s="484">
        <f t="shared" si="4"/>
        <v>991</v>
      </c>
      <c r="D60" s="281" t="s">
        <v>875</v>
      </c>
      <c r="E60" s="369" t="s">
        <v>43</v>
      </c>
      <c r="F60" s="640" t="s">
        <v>930</v>
      </c>
      <c r="G60" s="665">
        <v>42968</v>
      </c>
      <c r="H60" s="665">
        <v>42969</v>
      </c>
      <c r="I60" s="665">
        <v>42968</v>
      </c>
      <c r="J60" s="665">
        <v>42969</v>
      </c>
      <c r="K60" s="282">
        <v>1</v>
      </c>
      <c r="L60" s="636" t="s">
        <v>15</v>
      </c>
      <c r="M60" s="667"/>
    </row>
    <row r="61" spans="1:13" s="10" customFormat="1" ht="19.5" customHeight="1" x14ac:dyDescent="0.25">
      <c r="A61" s="1451"/>
      <c r="B61" s="1751"/>
      <c r="C61" s="764"/>
      <c r="D61" s="281" t="s">
        <v>961</v>
      </c>
      <c r="E61" s="1842"/>
      <c r="F61" s="1843"/>
      <c r="G61" s="1843"/>
      <c r="H61" s="1843"/>
      <c r="I61" s="1843"/>
      <c r="J61" s="1843"/>
      <c r="K61" s="1843"/>
      <c r="L61" s="1843"/>
      <c r="M61" s="1844"/>
    </row>
    <row r="62" spans="1:13" s="10" customFormat="1" ht="19.5" customHeight="1" x14ac:dyDescent="0.25">
      <c r="A62" s="1451"/>
      <c r="B62" s="1751"/>
      <c r="C62" s="484">
        <f>C60+1</f>
        <v>992</v>
      </c>
      <c r="D62" s="52" t="s">
        <v>935</v>
      </c>
      <c r="E62" s="1718" t="s">
        <v>50</v>
      </c>
      <c r="F62" s="1537" t="s">
        <v>931</v>
      </c>
      <c r="G62" s="1740">
        <v>42884</v>
      </c>
      <c r="H62" s="1740">
        <v>42951</v>
      </c>
      <c r="I62" s="1740">
        <v>42902</v>
      </c>
      <c r="J62" s="1740">
        <v>42954</v>
      </c>
      <c r="K62" s="282">
        <v>1</v>
      </c>
      <c r="L62" s="636" t="s">
        <v>15</v>
      </c>
      <c r="M62" s="667"/>
    </row>
    <row r="63" spans="1:13" s="10" customFormat="1" ht="19.5" customHeight="1" x14ac:dyDescent="0.25">
      <c r="A63" s="1451"/>
      <c r="B63" s="1751"/>
      <c r="C63" s="484">
        <f t="shared" ref="C63:C77" si="5">C62+1</f>
        <v>993</v>
      </c>
      <c r="D63" s="52" t="s">
        <v>936</v>
      </c>
      <c r="E63" s="1719"/>
      <c r="F63" s="1470"/>
      <c r="G63" s="1816"/>
      <c r="H63" s="1816"/>
      <c r="I63" s="1816"/>
      <c r="J63" s="1816"/>
      <c r="K63" s="282">
        <v>1</v>
      </c>
      <c r="L63" s="636" t="s">
        <v>15</v>
      </c>
      <c r="M63" s="667"/>
    </row>
    <row r="64" spans="1:13" s="10" customFormat="1" ht="19.5" customHeight="1" x14ac:dyDescent="0.25">
      <c r="A64" s="1451"/>
      <c r="B64" s="1751"/>
      <c r="C64" s="484">
        <f t="shared" si="5"/>
        <v>994</v>
      </c>
      <c r="D64" s="52" t="s">
        <v>937</v>
      </c>
      <c r="E64" s="1719"/>
      <c r="F64" s="1470"/>
      <c r="G64" s="1741"/>
      <c r="H64" s="1741"/>
      <c r="I64" s="1741"/>
      <c r="J64" s="1741"/>
      <c r="K64" s="282">
        <v>1</v>
      </c>
      <c r="L64" s="636" t="s">
        <v>15</v>
      </c>
      <c r="M64" s="667"/>
    </row>
    <row r="65" spans="1:13" s="10" customFormat="1" ht="19.5" customHeight="1" x14ac:dyDescent="0.25">
      <c r="A65" s="1451"/>
      <c r="B65" s="1751"/>
      <c r="C65" s="484">
        <f t="shared" si="5"/>
        <v>995</v>
      </c>
      <c r="D65" s="52" t="s">
        <v>938</v>
      </c>
      <c r="E65" s="1834"/>
      <c r="F65" s="1470"/>
      <c r="G65" s="665">
        <v>42884</v>
      </c>
      <c r="H65" s="665">
        <v>42984</v>
      </c>
      <c r="I65" s="665">
        <v>42902</v>
      </c>
      <c r="J65" s="665">
        <v>42970</v>
      </c>
      <c r="K65" s="282">
        <v>1</v>
      </c>
      <c r="L65" s="636" t="s">
        <v>15</v>
      </c>
      <c r="M65" s="667"/>
    </row>
    <row r="66" spans="1:13" s="10" customFormat="1" ht="17.25" customHeight="1" x14ac:dyDescent="0.25">
      <c r="A66" s="1451"/>
      <c r="B66" s="1751"/>
      <c r="C66" s="484">
        <f t="shared" si="5"/>
        <v>996</v>
      </c>
      <c r="D66" s="52" t="s">
        <v>1289</v>
      </c>
      <c r="E66" s="1718" t="s">
        <v>43</v>
      </c>
      <c r="F66" s="1470"/>
      <c r="G66" s="665">
        <v>42984</v>
      </c>
      <c r="H66" s="665">
        <v>42984</v>
      </c>
      <c r="I66" s="665">
        <v>42984</v>
      </c>
      <c r="J66" s="665">
        <v>42984</v>
      </c>
      <c r="K66" s="282">
        <v>1</v>
      </c>
      <c r="L66" s="636" t="s">
        <v>15</v>
      </c>
      <c r="M66" s="667" t="s">
        <v>1290</v>
      </c>
    </row>
    <row r="67" spans="1:13" s="10" customFormat="1" ht="18" customHeight="1" x14ac:dyDescent="0.25">
      <c r="A67" s="1451"/>
      <c r="B67" s="1751"/>
      <c r="C67" s="484">
        <f t="shared" si="5"/>
        <v>997</v>
      </c>
      <c r="D67" s="52" t="s">
        <v>939</v>
      </c>
      <c r="E67" s="1719"/>
      <c r="F67" s="1470"/>
      <c r="G67" s="665">
        <v>42968</v>
      </c>
      <c r="H67" s="665">
        <v>42972</v>
      </c>
      <c r="I67" s="665">
        <v>42968</v>
      </c>
      <c r="J67" s="665">
        <v>42971</v>
      </c>
      <c r="K67" s="282">
        <v>1</v>
      </c>
      <c r="L67" s="636" t="s">
        <v>15</v>
      </c>
      <c r="M67" s="667"/>
    </row>
    <row r="68" spans="1:13" s="10" customFormat="1" ht="18" customHeight="1" x14ac:dyDescent="0.25">
      <c r="A68" s="1451"/>
      <c r="B68" s="1751"/>
      <c r="C68" s="484">
        <f t="shared" si="5"/>
        <v>998</v>
      </c>
      <c r="D68" s="52" t="s">
        <v>941</v>
      </c>
      <c r="E68" s="1719"/>
      <c r="F68" s="1470"/>
      <c r="G68" s="665">
        <v>42972</v>
      </c>
      <c r="H68" s="665">
        <v>42984</v>
      </c>
      <c r="I68" s="665">
        <v>42972</v>
      </c>
      <c r="J68" s="665">
        <v>42977</v>
      </c>
      <c r="K68" s="282">
        <v>1</v>
      </c>
      <c r="L68" s="636" t="s">
        <v>15</v>
      </c>
      <c r="M68" s="667"/>
    </row>
    <row r="69" spans="1:13" s="10" customFormat="1" ht="18" customHeight="1" x14ac:dyDescent="0.25">
      <c r="A69" s="1451"/>
      <c r="B69" s="1751"/>
      <c r="C69" s="484">
        <f t="shared" si="5"/>
        <v>999</v>
      </c>
      <c r="D69" s="52" t="s">
        <v>942</v>
      </c>
      <c r="E69" s="1719"/>
      <c r="F69" s="1470"/>
      <c r="G69" s="1740">
        <v>42972</v>
      </c>
      <c r="H69" s="1740">
        <v>42984</v>
      </c>
      <c r="I69" s="1740">
        <v>42972</v>
      </c>
      <c r="J69" s="1740">
        <v>42982</v>
      </c>
      <c r="K69" s="282">
        <v>1</v>
      </c>
      <c r="L69" s="636" t="s">
        <v>15</v>
      </c>
      <c r="M69" s="667"/>
    </row>
    <row r="70" spans="1:13" s="10" customFormat="1" ht="18" customHeight="1" x14ac:dyDescent="0.25">
      <c r="A70" s="1451"/>
      <c r="B70" s="1751"/>
      <c r="C70" s="484">
        <f t="shared" si="5"/>
        <v>1000</v>
      </c>
      <c r="D70" s="52" t="s">
        <v>943</v>
      </c>
      <c r="E70" s="1719"/>
      <c r="F70" s="1470"/>
      <c r="G70" s="1816"/>
      <c r="H70" s="1816"/>
      <c r="I70" s="1816"/>
      <c r="J70" s="1816"/>
      <c r="K70" s="282">
        <v>1</v>
      </c>
      <c r="L70" s="636" t="s">
        <v>15</v>
      </c>
      <c r="M70" s="667"/>
    </row>
    <row r="71" spans="1:13" s="10" customFormat="1" ht="18" customHeight="1" x14ac:dyDescent="0.25">
      <c r="A71" s="1451"/>
      <c r="B71" s="1751"/>
      <c r="C71" s="484">
        <f t="shared" si="5"/>
        <v>1001</v>
      </c>
      <c r="D71" s="52" t="s">
        <v>944</v>
      </c>
      <c r="E71" s="1719"/>
      <c r="F71" s="1470"/>
      <c r="G71" s="1816"/>
      <c r="H71" s="1816"/>
      <c r="I71" s="1816"/>
      <c r="J71" s="1816"/>
      <c r="K71" s="282">
        <v>1</v>
      </c>
      <c r="L71" s="636" t="s">
        <v>15</v>
      </c>
      <c r="M71" s="667"/>
    </row>
    <row r="72" spans="1:13" s="10" customFormat="1" ht="18" customHeight="1" x14ac:dyDescent="0.25">
      <c r="A72" s="1451"/>
      <c r="B72" s="1751"/>
      <c r="C72" s="484">
        <f t="shared" si="5"/>
        <v>1002</v>
      </c>
      <c r="D72" s="52" t="s">
        <v>945</v>
      </c>
      <c r="E72" s="1834"/>
      <c r="F72" s="1470"/>
      <c r="G72" s="1741"/>
      <c r="H72" s="1741"/>
      <c r="I72" s="1741"/>
      <c r="J72" s="1741"/>
      <c r="K72" s="282">
        <v>1</v>
      </c>
      <c r="L72" s="636" t="s">
        <v>15</v>
      </c>
      <c r="M72" s="667"/>
    </row>
    <row r="73" spans="1:13" s="10" customFormat="1" ht="18" customHeight="1" x14ac:dyDescent="0.25">
      <c r="A73" s="1451"/>
      <c r="B73" s="1751"/>
      <c r="C73" s="484">
        <f t="shared" si="5"/>
        <v>1003</v>
      </c>
      <c r="D73" s="52" t="s">
        <v>940</v>
      </c>
      <c r="E73" s="1718" t="s">
        <v>48</v>
      </c>
      <c r="F73" s="1470"/>
      <c r="G73" s="665">
        <v>42984</v>
      </c>
      <c r="H73" s="665">
        <v>42986</v>
      </c>
      <c r="I73" s="665">
        <v>42984</v>
      </c>
      <c r="J73" s="665">
        <v>43007</v>
      </c>
      <c r="K73" s="282">
        <v>1</v>
      </c>
      <c r="L73" s="636" t="s">
        <v>15</v>
      </c>
      <c r="M73" s="667" t="s">
        <v>1160</v>
      </c>
    </row>
    <row r="74" spans="1:13" s="10" customFormat="1" ht="18" customHeight="1" x14ac:dyDescent="0.25">
      <c r="A74" s="1451"/>
      <c r="B74" s="1751"/>
      <c r="C74" s="484">
        <f t="shared" si="5"/>
        <v>1004</v>
      </c>
      <c r="D74" s="281" t="s">
        <v>1354</v>
      </c>
      <c r="E74" s="1719"/>
      <c r="F74" s="1470"/>
      <c r="G74" s="665">
        <v>43003</v>
      </c>
      <c r="H74" s="665">
        <v>43006</v>
      </c>
      <c r="I74" s="665">
        <v>43003</v>
      </c>
      <c r="J74" s="665">
        <v>43006</v>
      </c>
      <c r="K74" s="282">
        <v>1</v>
      </c>
      <c r="L74" s="636" t="s">
        <v>15</v>
      </c>
      <c r="M74" s="667"/>
    </row>
    <row r="75" spans="1:13" s="10" customFormat="1" ht="18" customHeight="1" x14ac:dyDescent="0.25">
      <c r="A75" s="1451"/>
      <c r="B75" s="1751"/>
      <c r="C75" s="484">
        <f t="shared" si="5"/>
        <v>1005</v>
      </c>
      <c r="D75" s="281" t="s">
        <v>1463</v>
      </c>
      <c r="E75" s="1834"/>
      <c r="F75" s="1538"/>
      <c r="G75" s="665">
        <v>43018</v>
      </c>
      <c r="H75" s="665">
        <v>43018</v>
      </c>
      <c r="I75" s="665">
        <v>43018</v>
      </c>
      <c r="J75" s="665">
        <v>43018</v>
      </c>
      <c r="K75" s="282">
        <v>1</v>
      </c>
      <c r="L75" s="636" t="s">
        <v>15</v>
      </c>
      <c r="M75" s="667"/>
    </row>
    <row r="76" spans="1:13" s="10" customFormat="1" ht="18" customHeight="1" x14ac:dyDescent="0.25">
      <c r="A76" s="1451"/>
      <c r="B76" s="1751"/>
      <c r="C76" s="484">
        <f t="shared" si="5"/>
        <v>1006</v>
      </c>
      <c r="D76" s="281" t="s">
        <v>1416</v>
      </c>
      <c r="E76" s="369" t="s">
        <v>43</v>
      </c>
      <c r="F76" s="643" t="s">
        <v>930</v>
      </c>
      <c r="G76" s="665">
        <v>43012</v>
      </c>
      <c r="H76" s="665">
        <v>43012</v>
      </c>
      <c r="I76" s="665">
        <v>43012</v>
      </c>
      <c r="J76" s="665">
        <v>43012</v>
      </c>
      <c r="K76" s="282">
        <v>1</v>
      </c>
      <c r="L76" s="636" t="s">
        <v>15</v>
      </c>
      <c r="M76" s="671"/>
    </row>
    <row r="77" spans="1:13" s="10" customFormat="1" ht="32.25" customHeight="1" thickBot="1" x14ac:dyDescent="0.3">
      <c r="A77" s="1451"/>
      <c r="B77" s="1752"/>
      <c r="C77" s="484">
        <f t="shared" si="5"/>
        <v>1007</v>
      </c>
      <c r="D77" s="281" t="s">
        <v>1443</v>
      </c>
      <c r="E77" s="369" t="s">
        <v>1465</v>
      </c>
      <c r="F77" s="619" t="s">
        <v>931</v>
      </c>
      <c r="G77" s="665">
        <v>43017</v>
      </c>
      <c r="H77" s="665">
        <v>43020</v>
      </c>
      <c r="I77" s="665">
        <v>43017</v>
      </c>
      <c r="J77" s="665">
        <v>43020</v>
      </c>
      <c r="K77" s="282">
        <v>1</v>
      </c>
      <c r="L77" s="636" t="s">
        <v>15</v>
      </c>
      <c r="M77" s="667" t="s">
        <v>1493</v>
      </c>
    </row>
    <row r="78" spans="1:13" s="10" customFormat="1" ht="18" customHeight="1" thickTop="1" x14ac:dyDescent="0.25">
      <c r="A78" s="1451"/>
      <c r="B78" s="1510" t="s">
        <v>1703</v>
      </c>
      <c r="C78" s="790"/>
      <c r="D78" s="114" t="s">
        <v>1171</v>
      </c>
      <c r="E78" s="1829" t="s">
        <v>2432</v>
      </c>
      <c r="F78" s="1469" t="s">
        <v>1177</v>
      </c>
      <c r="G78" s="1830"/>
      <c r="H78" s="1831"/>
      <c r="I78" s="1831"/>
      <c r="J78" s="1831"/>
      <c r="K78" s="1831"/>
      <c r="L78" s="1831"/>
      <c r="M78" s="1832"/>
    </row>
    <row r="79" spans="1:13" s="10" customFormat="1" ht="77.25" customHeight="1" x14ac:dyDescent="0.25">
      <c r="A79" s="1451"/>
      <c r="B79" s="1751"/>
      <c r="C79" s="484">
        <f>C77+1</f>
        <v>1008</v>
      </c>
      <c r="D79" s="52" t="s">
        <v>1174</v>
      </c>
      <c r="E79" s="1719"/>
      <c r="F79" s="1470"/>
      <c r="G79" s="665">
        <v>42989</v>
      </c>
      <c r="H79" s="665">
        <v>42990</v>
      </c>
      <c r="I79" s="665">
        <v>42989</v>
      </c>
      <c r="J79" s="665">
        <v>43000</v>
      </c>
      <c r="K79" s="282">
        <v>1</v>
      </c>
      <c r="L79" s="636" t="s">
        <v>15</v>
      </c>
      <c r="M79" s="667" t="s">
        <v>1358</v>
      </c>
    </row>
    <row r="80" spans="1:13" s="10" customFormat="1" ht="24.75" customHeight="1" x14ac:dyDescent="0.25">
      <c r="A80" s="1451"/>
      <c r="B80" s="1751"/>
      <c r="C80" s="484">
        <f t="shared" ref="C80:C92" si="6">C79+1</f>
        <v>1009</v>
      </c>
      <c r="D80" s="52" t="s">
        <v>1172</v>
      </c>
      <c r="E80" s="1719"/>
      <c r="F80" s="1538"/>
      <c r="G80" s="665">
        <v>42984</v>
      </c>
      <c r="H80" s="665">
        <v>42986</v>
      </c>
      <c r="I80" s="665">
        <v>42984</v>
      </c>
      <c r="J80" s="665">
        <v>43017</v>
      </c>
      <c r="K80" s="282">
        <v>1</v>
      </c>
      <c r="L80" s="636" t="s">
        <v>15</v>
      </c>
      <c r="M80" s="667"/>
    </row>
    <row r="81" spans="1:13" s="10" customFormat="1" ht="23.25" customHeight="1" x14ac:dyDescent="0.25">
      <c r="A81" s="1451"/>
      <c r="B81" s="1751"/>
      <c r="C81" s="484">
        <f t="shared" si="6"/>
        <v>1010</v>
      </c>
      <c r="D81" s="281" t="s">
        <v>1678</v>
      </c>
      <c r="E81" s="1719"/>
      <c r="F81" s="1537" t="s">
        <v>1679</v>
      </c>
      <c r="G81" s="665">
        <v>43035</v>
      </c>
      <c r="H81" s="665">
        <v>43038</v>
      </c>
      <c r="I81" s="665">
        <v>43035</v>
      </c>
      <c r="J81" s="665">
        <v>43038</v>
      </c>
      <c r="K81" s="282">
        <v>1</v>
      </c>
      <c r="L81" s="636" t="s">
        <v>15</v>
      </c>
      <c r="M81" s="667"/>
    </row>
    <row r="82" spans="1:13" s="10" customFormat="1" ht="23.25" customHeight="1" x14ac:dyDescent="0.25">
      <c r="A82" s="1451"/>
      <c r="B82" s="1751"/>
      <c r="C82" s="484">
        <f t="shared" si="6"/>
        <v>1011</v>
      </c>
      <c r="D82" s="281" t="s">
        <v>1680</v>
      </c>
      <c r="E82" s="1719"/>
      <c r="F82" s="1470"/>
      <c r="G82" s="665">
        <v>43039</v>
      </c>
      <c r="H82" s="665">
        <v>43041</v>
      </c>
      <c r="I82" s="665">
        <v>43039</v>
      </c>
      <c r="J82" s="665">
        <v>43041</v>
      </c>
      <c r="K82" s="282">
        <v>1</v>
      </c>
      <c r="L82" s="636" t="s">
        <v>15</v>
      </c>
      <c r="M82" s="667"/>
    </row>
    <row r="83" spans="1:13" s="10" customFormat="1" ht="23.25" customHeight="1" thickBot="1" x14ac:dyDescent="0.3">
      <c r="A83" s="1451"/>
      <c r="B83" s="1752"/>
      <c r="C83" s="485">
        <f t="shared" si="6"/>
        <v>1012</v>
      </c>
      <c r="D83" s="140" t="s">
        <v>1714</v>
      </c>
      <c r="E83" s="1720"/>
      <c r="F83" s="1471"/>
      <c r="G83" s="199">
        <v>43041</v>
      </c>
      <c r="H83" s="199">
        <v>43045</v>
      </c>
      <c r="I83" s="199">
        <v>43041</v>
      </c>
      <c r="J83" s="199">
        <v>43042</v>
      </c>
      <c r="K83" s="77">
        <v>1</v>
      </c>
      <c r="L83" s="674" t="s">
        <v>15</v>
      </c>
      <c r="M83" s="245"/>
    </row>
    <row r="84" spans="1:13" ht="24.75" customHeight="1" thickTop="1" x14ac:dyDescent="0.25">
      <c r="A84" s="1451"/>
      <c r="B84" s="1761" t="s">
        <v>7</v>
      </c>
      <c r="C84" s="487">
        <f t="shared" si="6"/>
        <v>1013</v>
      </c>
      <c r="D84" s="74" t="s">
        <v>51</v>
      </c>
      <c r="E84" s="1841" t="s">
        <v>52</v>
      </c>
      <c r="F84" s="641" t="s">
        <v>933</v>
      </c>
      <c r="G84" s="75">
        <v>42858</v>
      </c>
      <c r="H84" s="75">
        <v>42902</v>
      </c>
      <c r="I84" s="75">
        <v>42858</v>
      </c>
      <c r="J84" s="75">
        <v>42902</v>
      </c>
      <c r="K84" s="76">
        <v>1</v>
      </c>
      <c r="L84" s="639" t="s">
        <v>15</v>
      </c>
      <c r="M84" s="647"/>
    </row>
    <row r="85" spans="1:13" ht="21" customHeight="1" x14ac:dyDescent="0.25">
      <c r="A85" s="1451"/>
      <c r="B85" s="1747"/>
      <c r="C85" s="484">
        <f t="shared" si="6"/>
        <v>1014</v>
      </c>
      <c r="D85" s="58" t="s">
        <v>53</v>
      </c>
      <c r="E85" s="1694"/>
      <c r="F85" s="374" t="s">
        <v>932</v>
      </c>
      <c r="G85" s="12">
        <v>42863</v>
      </c>
      <c r="H85" s="12">
        <v>42902</v>
      </c>
      <c r="I85" s="12">
        <v>42892</v>
      </c>
      <c r="J85" s="12">
        <v>42902</v>
      </c>
      <c r="K85" s="13">
        <v>1</v>
      </c>
      <c r="L85" s="362" t="s">
        <v>15</v>
      </c>
      <c r="M85" s="371"/>
    </row>
    <row r="86" spans="1:13" ht="23.25" customHeight="1" x14ac:dyDescent="0.25">
      <c r="A86" s="1451"/>
      <c r="B86" s="1747"/>
      <c r="C86" s="484">
        <f t="shared" si="6"/>
        <v>1015</v>
      </c>
      <c r="D86" s="16" t="s">
        <v>109</v>
      </c>
      <c r="E86" s="1694"/>
      <c r="F86" s="640" t="s">
        <v>931</v>
      </c>
      <c r="G86" s="12">
        <v>42888</v>
      </c>
      <c r="H86" s="12">
        <v>42892</v>
      </c>
      <c r="I86" s="12">
        <v>42888</v>
      </c>
      <c r="J86" s="12">
        <v>42892</v>
      </c>
      <c r="K86" s="13">
        <v>1</v>
      </c>
      <c r="L86" s="362" t="s">
        <v>15</v>
      </c>
      <c r="M86" s="371"/>
    </row>
    <row r="87" spans="1:13" ht="21" customHeight="1" x14ac:dyDescent="0.25">
      <c r="A87" s="1451"/>
      <c r="B87" s="1747"/>
      <c r="C87" s="484">
        <f t="shared" si="6"/>
        <v>1016</v>
      </c>
      <c r="D87" s="16" t="s">
        <v>54</v>
      </c>
      <c r="E87" s="1694"/>
      <c r="F87" s="1693" t="s">
        <v>932</v>
      </c>
      <c r="G87" s="12">
        <v>42893</v>
      </c>
      <c r="H87" s="12">
        <v>42894</v>
      </c>
      <c r="I87" s="12">
        <v>42893</v>
      </c>
      <c r="J87" s="12">
        <v>42894</v>
      </c>
      <c r="K87" s="13">
        <v>1</v>
      </c>
      <c r="L87" s="362" t="s">
        <v>15</v>
      </c>
      <c r="M87" s="371"/>
    </row>
    <row r="88" spans="1:13" ht="20.25" customHeight="1" x14ac:dyDescent="0.25">
      <c r="A88" s="1451"/>
      <c r="B88" s="1747"/>
      <c r="C88" s="487">
        <f t="shared" si="6"/>
        <v>1017</v>
      </c>
      <c r="D88" s="16" t="s">
        <v>55</v>
      </c>
      <c r="E88" s="1694"/>
      <c r="F88" s="1694"/>
      <c r="G88" s="12">
        <v>42895</v>
      </c>
      <c r="H88" s="12">
        <v>42902</v>
      </c>
      <c r="I88" s="12">
        <v>42895</v>
      </c>
      <c r="J88" s="12">
        <v>42902</v>
      </c>
      <c r="K88" s="13">
        <v>1</v>
      </c>
      <c r="L88" s="362" t="s">
        <v>15</v>
      </c>
      <c r="M88" s="371"/>
    </row>
    <row r="89" spans="1:13" ht="18.75" customHeight="1" x14ac:dyDescent="0.25">
      <c r="A89" s="1451"/>
      <c r="B89" s="1747"/>
      <c r="C89" s="484">
        <f t="shared" si="6"/>
        <v>1018</v>
      </c>
      <c r="D89" s="16" t="s">
        <v>317</v>
      </c>
      <c r="E89" s="1694"/>
      <c r="F89" s="1694"/>
      <c r="G89" s="12">
        <v>42905</v>
      </c>
      <c r="H89" s="12">
        <v>42906</v>
      </c>
      <c r="I89" s="12">
        <v>42905</v>
      </c>
      <c r="J89" s="12">
        <v>42906</v>
      </c>
      <c r="K89" s="13">
        <v>1</v>
      </c>
      <c r="L89" s="362" t="s">
        <v>15</v>
      </c>
      <c r="M89" s="371"/>
    </row>
    <row r="90" spans="1:13" ht="21.75" customHeight="1" x14ac:dyDescent="0.25">
      <c r="A90" s="1451"/>
      <c r="B90" s="1747"/>
      <c r="C90" s="484">
        <f t="shared" si="6"/>
        <v>1019</v>
      </c>
      <c r="D90" s="16" t="s">
        <v>656</v>
      </c>
      <c r="E90" s="1694"/>
      <c r="F90" s="1694"/>
      <c r="G90" s="12">
        <v>42922</v>
      </c>
      <c r="H90" s="12">
        <v>42929</v>
      </c>
      <c r="I90" s="12">
        <v>42922</v>
      </c>
      <c r="J90" s="12">
        <v>42929</v>
      </c>
      <c r="K90" s="13">
        <v>1</v>
      </c>
      <c r="L90" s="638" t="s">
        <v>15</v>
      </c>
      <c r="M90" s="371"/>
    </row>
    <row r="91" spans="1:13" ht="22.5" customHeight="1" x14ac:dyDescent="0.25">
      <c r="A91" s="1451"/>
      <c r="B91" s="1747"/>
      <c r="C91" s="484">
        <f t="shared" si="6"/>
        <v>1020</v>
      </c>
      <c r="D91" s="16" t="s">
        <v>706</v>
      </c>
      <c r="E91" s="1694"/>
      <c r="F91" s="1694"/>
      <c r="G91" s="12">
        <v>42930</v>
      </c>
      <c r="H91" s="12">
        <v>42935</v>
      </c>
      <c r="I91" s="12">
        <v>42930</v>
      </c>
      <c r="J91" s="12">
        <v>42935</v>
      </c>
      <c r="K91" s="13">
        <v>1</v>
      </c>
      <c r="L91" s="638" t="s">
        <v>15</v>
      </c>
      <c r="M91" s="371"/>
    </row>
    <row r="92" spans="1:13" ht="21.75" customHeight="1" x14ac:dyDescent="0.25">
      <c r="A92" s="1451"/>
      <c r="B92" s="1747"/>
      <c r="C92" s="484">
        <f t="shared" si="6"/>
        <v>1021</v>
      </c>
      <c r="D92" s="16" t="s">
        <v>732</v>
      </c>
      <c r="E92" s="1724"/>
      <c r="F92" s="1724"/>
      <c r="G92" s="12">
        <v>42935</v>
      </c>
      <c r="H92" s="12">
        <v>42944</v>
      </c>
      <c r="I92" s="12">
        <v>42935</v>
      </c>
      <c r="J92" s="12">
        <v>42944</v>
      </c>
      <c r="K92" s="13">
        <v>1</v>
      </c>
      <c r="L92" s="638" t="s">
        <v>15</v>
      </c>
      <c r="M92" s="371"/>
    </row>
    <row r="93" spans="1:13" ht="18" customHeight="1" x14ac:dyDescent="0.25">
      <c r="A93" s="1451"/>
      <c r="B93" s="1747"/>
      <c r="C93" s="484"/>
      <c r="D93" s="45" t="s">
        <v>9</v>
      </c>
      <c r="E93" s="1833" t="s">
        <v>2432</v>
      </c>
      <c r="F93" s="1537" t="s">
        <v>931</v>
      </c>
      <c r="G93" s="1838"/>
      <c r="H93" s="1839"/>
      <c r="I93" s="1839"/>
      <c r="J93" s="1839"/>
      <c r="K93" s="1839"/>
      <c r="L93" s="1839"/>
      <c r="M93" s="1840"/>
    </row>
    <row r="94" spans="1:13" ht="33" customHeight="1" x14ac:dyDescent="0.25">
      <c r="A94" s="1451"/>
      <c r="B94" s="1747"/>
      <c r="C94" s="484">
        <f>C92+1</f>
        <v>1022</v>
      </c>
      <c r="D94" s="54" t="s">
        <v>708</v>
      </c>
      <c r="E94" s="1482"/>
      <c r="F94" s="1470"/>
      <c r="G94" s="654">
        <v>42892</v>
      </c>
      <c r="H94" s="665">
        <v>42933</v>
      </c>
      <c r="I94" s="654">
        <v>42941</v>
      </c>
      <c r="J94" s="12">
        <v>42943</v>
      </c>
      <c r="K94" s="373">
        <v>1</v>
      </c>
      <c r="L94" s="638" t="s">
        <v>15</v>
      </c>
      <c r="M94" s="667" t="s">
        <v>771</v>
      </c>
    </row>
    <row r="95" spans="1:13" ht="18.75" customHeight="1" x14ac:dyDescent="0.25">
      <c r="A95" s="1451"/>
      <c r="B95" s="1747"/>
      <c r="C95" s="487">
        <f t="shared" ref="C95:C105" si="7">C94+1</f>
        <v>1023</v>
      </c>
      <c r="D95" s="54" t="s">
        <v>709</v>
      </c>
      <c r="E95" s="1482"/>
      <c r="F95" s="1470"/>
      <c r="G95" s="665">
        <v>42933</v>
      </c>
      <c r="H95" s="665">
        <v>42935</v>
      </c>
      <c r="I95" s="665">
        <v>42937</v>
      </c>
      <c r="J95" s="12">
        <v>42943</v>
      </c>
      <c r="K95" s="373">
        <v>1</v>
      </c>
      <c r="L95" s="638" t="s">
        <v>15</v>
      </c>
      <c r="M95" s="667"/>
    </row>
    <row r="96" spans="1:13" ht="15" customHeight="1" x14ac:dyDescent="0.25">
      <c r="A96" s="1451"/>
      <c r="B96" s="1747"/>
      <c r="C96" s="484">
        <f t="shared" si="7"/>
        <v>1024</v>
      </c>
      <c r="D96" s="54" t="s">
        <v>731</v>
      </c>
      <c r="E96" s="1482"/>
      <c r="F96" s="1470"/>
      <c r="G96" s="665">
        <v>42934</v>
      </c>
      <c r="H96" s="665">
        <v>42936</v>
      </c>
      <c r="I96" s="665">
        <v>42934</v>
      </c>
      <c r="J96" s="665">
        <v>42936</v>
      </c>
      <c r="K96" s="373">
        <v>1</v>
      </c>
      <c r="L96" s="638" t="s">
        <v>15</v>
      </c>
      <c r="M96" s="667"/>
    </row>
    <row r="97" spans="1:13" ht="21" customHeight="1" x14ac:dyDescent="0.25">
      <c r="A97" s="1451"/>
      <c r="B97" s="1747"/>
      <c r="C97" s="484">
        <f t="shared" si="7"/>
        <v>1025</v>
      </c>
      <c r="D97" s="54" t="s">
        <v>862</v>
      </c>
      <c r="E97" s="1517"/>
      <c r="F97" s="1538"/>
      <c r="G97" s="665">
        <v>42956</v>
      </c>
      <c r="H97" s="665">
        <v>42958</v>
      </c>
      <c r="I97" s="665">
        <v>42956</v>
      </c>
      <c r="J97" s="665">
        <v>42958</v>
      </c>
      <c r="K97" s="373">
        <v>1</v>
      </c>
      <c r="L97" s="638" t="s">
        <v>15</v>
      </c>
      <c r="M97" s="667"/>
    </row>
    <row r="98" spans="1:13" s="10" customFormat="1" ht="21" customHeight="1" x14ac:dyDescent="0.25">
      <c r="A98" s="1451"/>
      <c r="B98" s="1747"/>
      <c r="C98" s="484">
        <f t="shared" si="7"/>
        <v>1026</v>
      </c>
      <c r="D98" s="281" t="s">
        <v>963</v>
      </c>
      <c r="E98" s="1516" t="s">
        <v>52</v>
      </c>
      <c r="F98" s="640" t="s">
        <v>932</v>
      </c>
      <c r="G98" s="75">
        <v>42962</v>
      </c>
      <c r="H98" s="75">
        <v>42970</v>
      </c>
      <c r="I98" s="75">
        <v>42962</v>
      </c>
      <c r="J98" s="75">
        <v>42970</v>
      </c>
      <c r="K98" s="76">
        <v>1</v>
      </c>
      <c r="L98" s="616" t="s">
        <v>15</v>
      </c>
      <c r="M98" s="371"/>
    </row>
    <row r="99" spans="1:13" s="10" customFormat="1" ht="30" customHeight="1" x14ac:dyDescent="0.25">
      <c r="A99" s="1451"/>
      <c r="B99" s="1747"/>
      <c r="C99" s="484">
        <f t="shared" si="7"/>
        <v>1027</v>
      </c>
      <c r="D99" s="281" t="s">
        <v>804</v>
      </c>
      <c r="E99" s="1482"/>
      <c r="F99" s="640" t="s">
        <v>931</v>
      </c>
      <c r="G99" s="12">
        <v>42950</v>
      </c>
      <c r="H99" s="12">
        <v>42958</v>
      </c>
      <c r="I99" s="12">
        <v>42950</v>
      </c>
      <c r="J99" s="12">
        <v>42957</v>
      </c>
      <c r="K99" s="13">
        <v>1</v>
      </c>
      <c r="L99" s="638" t="s">
        <v>15</v>
      </c>
      <c r="M99" s="371"/>
    </row>
    <row r="100" spans="1:13" s="10" customFormat="1" ht="21" customHeight="1" x14ac:dyDescent="0.25">
      <c r="A100" s="1451"/>
      <c r="B100" s="1747"/>
      <c r="C100" s="487">
        <f t="shared" si="7"/>
        <v>1028</v>
      </c>
      <c r="D100" s="281" t="s">
        <v>1158</v>
      </c>
      <c r="E100" s="1482"/>
      <c r="F100" s="1537" t="s">
        <v>52</v>
      </c>
      <c r="G100" s="665">
        <v>42982</v>
      </c>
      <c r="H100" s="665">
        <v>42984</v>
      </c>
      <c r="I100" s="665">
        <v>42982</v>
      </c>
      <c r="J100" s="665">
        <v>42984</v>
      </c>
      <c r="K100" s="373">
        <v>1</v>
      </c>
      <c r="L100" s="638" t="s">
        <v>15</v>
      </c>
      <c r="M100" s="371"/>
    </row>
    <row r="101" spans="1:13" s="10" customFormat="1" ht="21" customHeight="1" x14ac:dyDescent="0.25">
      <c r="A101" s="1451"/>
      <c r="B101" s="1747"/>
      <c r="C101" s="484">
        <f t="shared" si="7"/>
        <v>1029</v>
      </c>
      <c r="D101" s="45" t="s">
        <v>1170</v>
      </c>
      <c r="E101" s="1482"/>
      <c r="F101" s="1538"/>
      <c r="G101" s="635">
        <v>42985</v>
      </c>
      <c r="H101" s="635">
        <v>42986</v>
      </c>
      <c r="I101" s="635">
        <v>42985</v>
      </c>
      <c r="J101" s="635">
        <v>42991</v>
      </c>
      <c r="K101" s="657">
        <v>1</v>
      </c>
      <c r="L101" s="613" t="s">
        <v>15</v>
      </c>
      <c r="M101" s="647"/>
    </row>
    <row r="102" spans="1:13" s="10" customFormat="1" ht="72" customHeight="1" x14ac:dyDescent="0.25">
      <c r="A102" s="1451"/>
      <c r="B102" s="1747"/>
      <c r="C102" s="484">
        <f t="shared" si="7"/>
        <v>1030</v>
      </c>
      <c r="D102" s="123" t="s">
        <v>1045</v>
      </c>
      <c r="E102" s="1482"/>
      <c r="F102" s="641" t="s">
        <v>933</v>
      </c>
      <c r="G102" s="665">
        <v>42976</v>
      </c>
      <c r="H102" s="665">
        <v>42983</v>
      </c>
      <c r="I102" s="665">
        <v>42976</v>
      </c>
      <c r="J102" s="665">
        <v>42997</v>
      </c>
      <c r="K102" s="373">
        <v>1</v>
      </c>
      <c r="L102" s="638" t="s">
        <v>15</v>
      </c>
      <c r="M102" s="667" t="s">
        <v>1311</v>
      </c>
    </row>
    <row r="103" spans="1:13" s="10" customFormat="1" ht="21" customHeight="1" x14ac:dyDescent="0.25">
      <c r="A103" s="1451"/>
      <c r="B103" s="1747"/>
      <c r="C103" s="484">
        <f t="shared" si="7"/>
        <v>1031</v>
      </c>
      <c r="D103" s="45" t="s">
        <v>1312</v>
      </c>
      <c r="E103" s="1482"/>
      <c r="F103" s="632" t="s">
        <v>52</v>
      </c>
      <c r="G103" s="665">
        <v>42998</v>
      </c>
      <c r="H103" s="665">
        <v>43000</v>
      </c>
      <c r="I103" s="665">
        <v>42998</v>
      </c>
      <c r="J103" s="665">
        <v>43000</v>
      </c>
      <c r="K103" s="282">
        <v>1</v>
      </c>
      <c r="L103" s="636" t="s">
        <v>15</v>
      </c>
      <c r="M103" s="667"/>
    </row>
    <row r="104" spans="1:13" s="10" customFormat="1" ht="21" customHeight="1" x14ac:dyDescent="0.25">
      <c r="A104" s="1451"/>
      <c r="B104" s="1747"/>
      <c r="C104" s="484">
        <f t="shared" si="7"/>
        <v>1032</v>
      </c>
      <c r="D104" s="45" t="s">
        <v>1357</v>
      </c>
      <c r="E104" s="1482"/>
      <c r="F104" s="632" t="s">
        <v>70</v>
      </c>
      <c r="G104" s="665">
        <v>43010</v>
      </c>
      <c r="H104" s="665">
        <v>43021</v>
      </c>
      <c r="I104" s="665">
        <v>43010</v>
      </c>
      <c r="J104" s="665">
        <v>43025</v>
      </c>
      <c r="K104" s="282">
        <v>1</v>
      </c>
      <c r="L104" s="636" t="s">
        <v>15</v>
      </c>
      <c r="M104" s="667"/>
    </row>
    <row r="105" spans="1:13" s="10" customFormat="1" ht="22.5" customHeight="1" thickBot="1" x14ac:dyDescent="0.3">
      <c r="A105" s="1480"/>
      <c r="B105" s="1813"/>
      <c r="C105" s="484">
        <f t="shared" si="7"/>
        <v>1033</v>
      </c>
      <c r="D105" s="123" t="s">
        <v>1443</v>
      </c>
      <c r="E105" s="1483"/>
      <c r="F105" s="620" t="s">
        <v>931</v>
      </c>
      <c r="G105" s="665">
        <v>43017</v>
      </c>
      <c r="H105" s="665">
        <v>43020</v>
      </c>
      <c r="I105" s="665">
        <v>43017</v>
      </c>
      <c r="J105" s="665">
        <v>43020</v>
      </c>
      <c r="K105" s="282">
        <v>1</v>
      </c>
      <c r="L105" s="636" t="s">
        <v>15</v>
      </c>
      <c r="M105" s="652" t="s">
        <v>1584</v>
      </c>
    </row>
    <row r="106" spans="1:13" ht="16.5" thickTop="1" thickBot="1" x14ac:dyDescent="0.3">
      <c r="A106" s="1450">
        <v>3</v>
      </c>
      <c r="B106" s="1767" t="s">
        <v>13</v>
      </c>
      <c r="C106" s="1767"/>
      <c r="D106" s="1767"/>
      <c r="E106" s="1767"/>
      <c r="F106" s="1767"/>
      <c r="G106" s="1767"/>
      <c r="H106" s="1767"/>
      <c r="I106" s="1767"/>
      <c r="J106" s="1767"/>
      <c r="K106" s="1767"/>
      <c r="L106" s="1767"/>
      <c r="M106" s="1768"/>
    </row>
    <row r="107" spans="1:13" ht="15.75" customHeight="1" thickTop="1" x14ac:dyDescent="0.25">
      <c r="A107" s="1451"/>
      <c r="B107" s="1515" t="s">
        <v>658</v>
      </c>
      <c r="C107" s="486">
        <f>C105+1</f>
        <v>1034</v>
      </c>
      <c r="D107" s="793" t="s">
        <v>16</v>
      </c>
      <c r="E107" s="1731" t="s">
        <v>73</v>
      </c>
      <c r="F107" s="1481" t="s">
        <v>1030</v>
      </c>
      <c r="G107" s="1130">
        <v>42901</v>
      </c>
      <c r="H107" s="404">
        <v>42901</v>
      </c>
      <c r="I107" s="404">
        <v>42901</v>
      </c>
      <c r="J107" s="404">
        <v>42901</v>
      </c>
      <c r="K107" s="82">
        <v>1</v>
      </c>
      <c r="L107" s="1103" t="s">
        <v>15</v>
      </c>
      <c r="M107" s="224"/>
    </row>
    <row r="108" spans="1:13" x14ac:dyDescent="0.25">
      <c r="A108" s="1451"/>
      <c r="B108" s="1505"/>
      <c r="C108" s="484">
        <f t="shared" ref="C108:C116" si="8">C107+1</f>
        <v>1035</v>
      </c>
      <c r="D108" s="130" t="s">
        <v>703</v>
      </c>
      <c r="E108" s="1805"/>
      <c r="F108" s="1482"/>
      <c r="G108" s="1097">
        <v>42928</v>
      </c>
      <c r="H108" s="1098">
        <v>42928</v>
      </c>
      <c r="I108" s="1098">
        <v>42928</v>
      </c>
      <c r="J108" s="1098">
        <v>42928</v>
      </c>
      <c r="K108" s="373">
        <v>1</v>
      </c>
      <c r="L108" s="1099" t="s">
        <v>15</v>
      </c>
      <c r="M108" s="175"/>
    </row>
    <row r="109" spans="1:13" x14ac:dyDescent="0.25">
      <c r="A109" s="1451"/>
      <c r="B109" s="1505"/>
      <c r="C109" s="484">
        <f t="shared" si="8"/>
        <v>1036</v>
      </c>
      <c r="D109" s="130" t="s">
        <v>811</v>
      </c>
      <c r="E109" s="1129" t="s">
        <v>71</v>
      </c>
      <c r="F109" s="1482"/>
      <c r="G109" s="1097">
        <v>42947</v>
      </c>
      <c r="H109" s="1098">
        <v>42950</v>
      </c>
      <c r="I109" s="1098">
        <v>42947</v>
      </c>
      <c r="J109" s="1098">
        <v>42950</v>
      </c>
      <c r="K109" s="373">
        <v>1</v>
      </c>
      <c r="L109" s="1099" t="s">
        <v>15</v>
      </c>
      <c r="M109" s="175"/>
    </row>
    <row r="110" spans="1:13" s="10" customFormat="1" x14ac:dyDescent="0.25">
      <c r="A110" s="1451"/>
      <c r="B110" s="1505"/>
      <c r="C110" s="484">
        <f t="shared" si="8"/>
        <v>1037</v>
      </c>
      <c r="D110" s="130" t="s">
        <v>17</v>
      </c>
      <c r="E110" s="1129" t="s">
        <v>73</v>
      </c>
      <c r="F110" s="1482"/>
      <c r="G110" s="1097">
        <v>42902</v>
      </c>
      <c r="H110" s="1098">
        <v>42905</v>
      </c>
      <c r="I110" s="1098">
        <v>42902</v>
      </c>
      <c r="J110" s="1098">
        <v>42905</v>
      </c>
      <c r="K110" s="373">
        <v>1</v>
      </c>
      <c r="L110" s="1099" t="s">
        <v>15</v>
      </c>
      <c r="M110" s="175"/>
    </row>
    <row r="111" spans="1:13" s="10" customFormat="1" x14ac:dyDescent="0.25">
      <c r="A111" s="1451"/>
      <c r="B111" s="1505"/>
      <c r="C111" s="484">
        <f t="shared" si="8"/>
        <v>1038</v>
      </c>
      <c r="D111" s="764" t="s">
        <v>1103</v>
      </c>
      <c r="E111" s="1100" t="s">
        <v>71</v>
      </c>
      <c r="F111" s="1482"/>
      <c r="G111" s="1102">
        <v>42976</v>
      </c>
      <c r="H111" s="1106">
        <v>42977</v>
      </c>
      <c r="I111" s="1106">
        <v>42976</v>
      </c>
      <c r="J111" s="1106">
        <v>42978</v>
      </c>
      <c r="K111" s="373">
        <v>1</v>
      </c>
      <c r="L111" s="1099" t="s">
        <v>15</v>
      </c>
      <c r="M111" s="175"/>
    </row>
    <row r="112" spans="1:13" s="10" customFormat="1" x14ac:dyDescent="0.25">
      <c r="A112" s="1451"/>
      <c r="B112" s="1505"/>
      <c r="C112" s="484">
        <f t="shared" si="8"/>
        <v>1039</v>
      </c>
      <c r="D112" s="764" t="s">
        <v>1187</v>
      </c>
      <c r="E112" s="1100" t="s">
        <v>84</v>
      </c>
      <c r="F112" s="1482"/>
      <c r="G112" s="1102">
        <v>42985</v>
      </c>
      <c r="H112" s="1106">
        <v>42991</v>
      </c>
      <c r="I112" s="1106">
        <v>42985</v>
      </c>
      <c r="J112" s="1106">
        <v>42992</v>
      </c>
      <c r="K112" s="373">
        <v>1</v>
      </c>
      <c r="L112" s="1099" t="s">
        <v>15</v>
      </c>
      <c r="M112" s="175"/>
    </row>
    <row r="113" spans="1:13" s="10" customFormat="1" ht="15.75" customHeight="1" x14ac:dyDescent="0.25">
      <c r="A113" s="1451"/>
      <c r="B113" s="1505"/>
      <c r="C113" s="484">
        <f t="shared" si="8"/>
        <v>1040</v>
      </c>
      <c r="D113" s="764" t="s">
        <v>1245</v>
      </c>
      <c r="E113" s="1802" t="s">
        <v>71</v>
      </c>
      <c r="F113" s="1482"/>
      <c r="G113" s="1102">
        <v>42991</v>
      </c>
      <c r="H113" s="1106">
        <v>42993</v>
      </c>
      <c r="I113" s="1106">
        <v>42991</v>
      </c>
      <c r="J113" s="1106">
        <v>42993</v>
      </c>
      <c r="K113" s="373">
        <v>1</v>
      </c>
      <c r="L113" s="1099" t="s">
        <v>15</v>
      </c>
      <c r="M113" s="175"/>
    </row>
    <row r="114" spans="1:13" s="10" customFormat="1" x14ac:dyDescent="0.25">
      <c r="A114" s="1451"/>
      <c r="B114" s="1505"/>
      <c r="C114" s="484">
        <f t="shared" si="8"/>
        <v>1041</v>
      </c>
      <c r="D114" s="764" t="s">
        <v>1218</v>
      </c>
      <c r="E114" s="1802"/>
      <c r="F114" s="1482"/>
      <c r="G114" s="1102">
        <v>42989</v>
      </c>
      <c r="H114" s="1106">
        <v>43000</v>
      </c>
      <c r="I114" s="1106">
        <v>42989</v>
      </c>
      <c r="J114" s="1106">
        <v>42993</v>
      </c>
      <c r="K114" s="373">
        <v>1</v>
      </c>
      <c r="L114" s="1099" t="s">
        <v>15</v>
      </c>
      <c r="M114" s="175"/>
    </row>
    <row r="115" spans="1:13" s="10" customFormat="1" x14ac:dyDescent="0.25">
      <c r="A115" s="1451"/>
      <c r="B115" s="1505"/>
      <c r="C115" s="484">
        <f t="shared" si="8"/>
        <v>1042</v>
      </c>
      <c r="D115" s="764" t="s">
        <v>1337</v>
      </c>
      <c r="E115" s="1802"/>
      <c r="F115" s="1482"/>
      <c r="G115" s="1102">
        <v>42997</v>
      </c>
      <c r="H115" s="1106">
        <v>42997</v>
      </c>
      <c r="I115" s="1106">
        <v>42997</v>
      </c>
      <c r="J115" s="1106">
        <v>42997</v>
      </c>
      <c r="K115" s="373">
        <v>1</v>
      </c>
      <c r="L115" s="1099" t="s">
        <v>15</v>
      </c>
      <c r="M115" s="175"/>
    </row>
    <row r="116" spans="1:13" s="10" customFormat="1" x14ac:dyDescent="0.25">
      <c r="A116" s="1451"/>
      <c r="B116" s="1505"/>
      <c r="C116" s="484">
        <f t="shared" si="8"/>
        <v>1043</v>
      </c>
      <c r="D116" s="764" t="s">
        <v>1433</v>
      </c>
      <c r="E116" s="1802"/>
      <c r="F116" s="1482"/>
      <c r="G116" s="1097">
        <v>43013</v>
      </c>
      <c r="H116" s="1098">
        <v>43013</v>
      </c>
      <c r="I116" s="1098">
        <v>43013</v>
      </c>
      <c r="J116" s="1098">
        <v>43013</v>
      </c>
      <c r="K116" s="373">
        <v>1</v>
      </c>
      <c r="L116" s="1099" t="s">
        <v>15</v>
      </c>
      <c r="M116" s="175"/>
    </row>
    <row r="117" spans="1:13" s="10" customFormat="1" x14ac:dyDescent="0.25">
      <c r="A117" s="1451"/>
      <c r="B117" s="1505"/>
      <c r="C117" s="794"/>
      <c r="D117" s="764" t="s">
        <v>1409</v>
      </c>
      <c r="E117" s="1802" t="s">
        <v>20</v>
      </c>
      <c r="F117" s="1482"/>
      <c r="G117" s="1730"/>
      <c r="H117" s="1744"/>
      <c r="I117" s="1744"/>
      <c r="J117" s="1744"/>
      <c r="K117" s="1744"/>
      <c r="L117" s="1744"/>
      <c r="M117" s="1745"/>
    </row>
    <row r="118" spans="1:13" s="10" customFormat="1" x14ac:dyDescent="0.25">
      <c r="A118" s="1451"/>
      <c r="B118" s="1505"/>
      <c r="C118" s="484">
        <f>C116+1</f>
        <v>1044</v>
      </c>
      <c r="D118" s="71" t="s">
        <v>1410</v>
      </c>
      <c r="E118" s="1802"/>
      <c r="F118" s="1482"/>
      <c r="G118" s="1102">
        <v>43010</v>
      </c>
      <c r="H118" s="1106">
        <v>43013</v>
      </c>
      <c r="I118" s="1106">
        <v>43010</v>
      </c>
      <c r="J118" s="1106">
        <v>43013</v>
      </c>
      <c r="K118" s="282">
        <v>1</v>
      </c>
      <c r="L118" s="1095" t="s">
        <v>15</v>
      </c>
      <c r="M118" s="1105"/>
    </row>
    <row r="119" spans="1:13" s="10" customFormat="1" x14ac:dyDescent="0.25">
      <c r="A119" s="1451"/>
      <c r="B119" s="1505"/>
      <c r="C119" s="484">
        <f t="shared" ref="C119:C131" si="9">C118+1</f>
        <v>1045</v>
      </c>
      <c r="D119" s="71" t="s">
        <v>1429</v>
      </c>
      <c r="E119" s="1802"/>
      <c r="F119" s="1482"/>
      <c r="G119" s="1102">
        <v>43013</v>
      </c>
      <c r="H119" s="1106">
        <v>43018</v>
      </c>
      <c r="I119" s="1106">
        <v>43013</v>
      </c>
      <c r="J119" s="1106">
        <v>43018</v>
      </c>
      <c r="K119" s="282">
        <v>1</v>
      </c>
      <c r="L119" s="1095" t="s">
        <v>15</v>
      </c>
      <c r="M119" s="1105"/>
    </row>
    <row r="120" spans="1:13" s="10" customFormat="1" x14ac:dyDescent="0.25">
      <c r="A120" s="1451"/>
      <c r="B120" s="1505"/>
      <c r="C120" s="484">
        <f t="shared" si="9"/>
        <v>1046</v>
      </c>
      <c r="D120" s="764" t="s">
        <v>1471</v>
      </c>
      <c r="E120" s="1802"/>
      <c r="F120" s="1482"/>
      <c r="G120" s="1102">
        <v>43019</v>
      </c>
      <c r="H120" s="1106">
        <v>43021</v>
      </c>
      <c r="I120" s="1106">
        <v>43019</v>
      </c>
      <c r="J120" s="1106">
        <v>43020</v>
      </c>
      <c r="K120" s="282">
        <v>1</v>
      </c>
      <c r="L120" s="1095" t="s">
        <v>15</v>
      </c>
      <c r="M120" s="1105"/>
    </row>
    <row r="121" spans="1:13" s="10" customFormat="1" x14ac:dyDescent="0.25">
      <c r="A121" s="1451"/>
      <c r="B121" s="1505"/>
      <c r="C121" s="484">
        <f t="shared" si="9"/>
        <v>1047</v>
      </c>
      <c r="D121" s="764" t="s">
        <v>1474</v>
      </c>
      <c r="E121" s="1100" t="s">
        <v>73</v>
      </c>
      <c r="F121" s="1482"/>
      <c r="G121" s="1102">
        <v>43019</v>
      </c>
      <c r="H121" s="1106">
        <v>43021</v>
      </c>
      <c r="I121" s="1106">
        <v>43019</v>
      </c>
      <c r="J121" s="1106">
        <v>43020</v>
      </c>
      <c r="K121" s="282">
        <v>1</v>
      </c>
      <c r="L121" s="1095" t="s">
        <v>15</v>
      </c>
      <c r="M121" s="1105"/>
    </row>
    <row r="122" spans="1:13" s="10" customFormat="1" x14ac:dyDescent="0.25">
      <c r="A122" s="1451"/>
      <c r="B122" s="1505"/>
      <c r="C122" s="484">
        <f t="shared" si="9"/>
        <v>1048</v>
      </c>
      <c r="D122" s="764" t="s">
        <v>1570</v>
      </c>
      <c r="E122" s="1802" t="s">
        <v>20</v>
      </c>
      <c r="F122" s="1482"/>
      <c r="G122" s="1131">
        <v>43025</v>
      </c>
      <c r="H122" s="1093">
        <v>43027</v>
      </c>
      <c r="I122" s="1093">
        <v>43025</v>
      </c>
      <c r="J122" s="1093">
        <v>43027</v>
      </c>
      <c r="K122" s="373">
        <v>1</v>
      </c>
      <c r="L122" s="1092" t="s">
        <v>15</v>
      </c>
      <c r="M122" s="1105"/>
    </row>
    <row r="123" spans="1:13" s="10" customFormat="1" x14ac:dyDescent="0.25">
      <c r="A123" s="1451"/>
      <c r="B123" s="1505"/>
      <c r="C123" s="484">
        <f t="shared" si="9"/>
        <v>1049</v>
      </c>
      <c r="D123" s="764" t="s">
        <v>1528</v>
      </c>
      <c r="E123" s="1802"/>
      <c r="F123" s="1482"/>
      <c r="G123" s="1131">
        <v>43021</v>
      </c>
      <c r="H123" s="1093">
        <v>43024</v>
      </c>
      <c r="I123" s="1093">
        <v>43021</v>
      </c>
      <c r="J123" s="1093">
        <v>43032</v>
      </c>
      <c r="K123" s="373">
        <v>1</v>
      </c>
      <c r="L123" s="1095" t="s">
        <v>15</v>
      </c>
      <c r="M123" s="1105"/>
    </row>
    <row r="124" spans="1:13" s="10" customFormat="1" x14ac:dyDescent="0.25">
      <c r="A124" s="1451"/>
      <c r="B124" s="1505"/>
      <c r="C124" s="484">
        <f t="shared" si="9"/>
        <v>1050</v>
      </c>
      <c r="D124" s="764" t="s">
        <v>1617</v>
      </c>
      <c r="E124" s="1100" t="s">
        <v>87</v>
      </c>
      <c r="F124" s="1482"/>
      <c r="G124" s="1131">
        <v>43032</v>
      </c>
      <c r="H124" s="1093">
        <v>43032</v>
      </c>
      <c r="I124" s="1093">
        <v>43032</v>
      </c>
      <c r="J124" s="1093">
        <v>43032</v>
      </c>
      <c r="K124" s="373">
        <v>1</v>
      </c>
      <c r="L124" s="1095" t="s">
        <v>15</v>
      </c>
      <c r="M124" s="1105"/>
    </row>
    <row r="125" spans="1:13" s="10" customFormat="1" x14ac:dyDescent="0.25">
      <c r="A125" s="1451"/>
      <c r="B125" s="1505"/>
      <c r="C125" s="484">
        <f t="shared" si="9"/>
        <v>1051</v>
      </c>
      <c r="D125" s="764" t="s">
        <v>1623</v>
      </c>
      <c r="E125" s="1100" t="s">
        <v>20</v>
      </c>
      <c r="F125" s="1482"/>
      <c r="G125" s="1131">
        <v>43032</v>
      </c>
      <c r="H125" s="1093">
        <v>43035</v>
      </c>
      <c r="I125" s="1093">
        <v>43032</v>
      </c>
      <c r="J125" s="1093">
        <v>43033</v>
      </c>
      <c r="K125" s="373">
        <v>1</v>
      </c>
      <c r="L125" s="1095" t="s">
        <v>15</v>
      </c>
      <c r="M125" s="1105"/>
    </row>
    <row r="126" spans="1:13" s="10" customFormat="1" x14ac:dyDescent="0.25">
      <c r="A126" s="1451"/>
      <c r="B126" s="1505"/>
      <c r="C126" s="484">
        <f t="shared" si="9"/>
        <v>1052</v>
      </c>
      <c r="D126" s="764" t="s">
        <v>1662</v>
      </c>
      <c r="E126" s="1100" t="s">
        <v>87</v>
      </c>
      <c r="F126" s="1482"/>
      <c r="G126" s="1131">
        <v>43034</v>
      </c>
      <c r="H126" s="1093">
        <v>43034</v>
      </c>
      <c r="I126" s="1093">
        <v>43034</v>
      </c>
      <c r="J126" s="1093">
        <v>43034</v>
      </c>
      <c r="K126" s="373">
        <v>1</v>
      </c>
      <c r="L126" s="1095" t="s">
        <v>15</v>
      </c>
      <c r="M126" s="1105"/>
    </row>
    <row r="127" spans="1:13" s="10" customFormat="1" x14ac:dyDescent="0.25">
      <c r="A127" s="1451"/>
      <c r="B127" s="1505"/>
      <c r="C127" s="484">
        <f t="shared" si="9"/>
        <v>1053</v>
      </c>
      <c r="D127" s="764" t="s">
        <v>1664</v>
      </c>
      <c r="E127" s="1100" t="s">
        <v>20</v>
      </c>
      <c r="F127" s="1482"/>
      <c r="G127" s="1131">
        <v>43034</v>
      </c>
      <c r="H127" s="1093">
        <v>43038</v>
      </c>
      <c r="I127" s="1093">
        <v>43034</v>
      </c>
      <c r="J127" s="1093">
        <v>43042</v>
      </c>
      <c r="K127" s="373">
        <v>1</v>
      </c>
      <c r="L127" s="1092" t="s">
        <v>15</v>
      </c>
      <c r="M127" s="350"/>
    </row>
    <row r="128" spans="1:13" s="10" customFormat="1" x14ac:dyDescent="0.25">
      <c r="A128" s="1451"/>
      <c r="B128" s="1505"/>
      <c r="C128" s="484">
        <f t="shared" si="9"/>
        <v>1054</v>
      </c>
      <c r="D128" s="764" t="s">
        <v>1766</v>
      </c>
      <c r="E128" s="1802" t="s">
        <v>73</v>
      </c>
      <c r="F128" s="1482"/>
      <c r="G128" s="1131">
        <v>43049</v>
      </c>
      <c r="H128" s="1093">
        <v>43053</v>
      </c>
      <c r="I128" s="1093">
        <v>43049</v>
      </c>
      <c r="J128" s="1093">
        <v>43053</v>
      </c>
      <c r="K128" s="373">
        <v>1</v>
      </c>
      <c r="L128" s="1095" t="s">
        <v>15</v>
      </c>
      <c r="M128" s="350"/>
    </row>
    <row r="129" spans="1:13" s="10" customFormat="1" ht="19.5" customHeight="1" x14ac:dyDescent="0.25">
      <c r="A129" s="1451"/>
      <c r="B129" s="1505"/>
      <c r="C129" s="484">
        <f t="shared" si="9"/>
        <v>1055</v>
      </c>
      <c r="D129" s="557" t="s">
        <v>1860</v>
      </c>
      <c r="E129" s="1802"/>
      <c r="F129" s="1482"/>
      <c r="G129" s="1102">
        <v>43060</v>
      </c>
      <c r="H129" s="1106">
        <v>43060</v>
      </c>
      <c r="I129" s="1106">
        <v>43060</v>
      </c>
      <c r="J129" s="1106">
        <v>43060</v>
      </c>
      <c r="K129" s="282">
        <v>1</v>
      </c>
      <c r="L129" s="1095" t="s">
        <v>15</v>
      </c>
      <c r="M129" s="350"/>
    </row>
    <row r="130" spans="1:13" s="10" customFormat="1" ht="19.5" customHeight="1" x14ac:dyDescent="0.25">
      <c r="A130" s="1451"/>
      <c r="B130" s="1505"/>
      <c r="C130" s="484">
        <f t="shared" si="9"/>
        <v>1056</v>
      </c>
      <c r="D130" s="557" t="s">
        <v>1908</v>
      </c>
      <c r="E130" s="1802"/>
      <c r="F130" s="1482"/>
      <c r="G130" s="1102">
        <v>43061</v>
      </c>
      <c r="H130" s="1106">
        <v>43061</v>
      </c>
      <c r="I130" s="1106">
        <v>43061</v>
      </c>
      <c r="J130" s="1106">
        <v>43061</v>
      </c>
      <c r="K130" s="282">
        <v>1</v>
      </c>
      <c r="L130" s="1095" t="s">
        <v>15</v>
      </c>
      <c r="M130" s="350"/>
    </row>
    <row r="131" spans="1:13" s="10" customFormat="1" ht="168" customHeight="1" x14ac:dyDescent="0.25">
      <c r="A131" s="1451"/>
      <c r="B131" s="1505"/>
      <c r="C131" s="484">
        <f t="shared" si="9"/>
        <v>1057</v>
      </c>
      <c r="D131" s="557" t="s">
        <v>1945</v>
      </c>
      <c r="E131" s="1101" t="s">
        <v>2250</v>
      </c>
      <c r="F131" s="1482"/>
      <c r="G131" s="1102">
        <v>43053</v>
      </c>
      <c r="H131" s="1106">
        <v>43056</v>
      </c>
      <c r="I131" s="1106">
        <v>43053</v>
      </c>
      <c r="J131" s="1106">
        <v>43089</v>
      </c>
      <c r="K131" s="282">
        <v>1</v>
      </c>
      <c r="L131" s="1095" t="s">
        <v>15</v>
      </c>
      <c r="M131" s="1105" t="s">
        <v>2251</v>
      </c>
    </row>
    <row r="132" spans="1:13" s="10" customFormat="1" ht="23.25" customHeight="1" x14ac:dyDescent="0.25">
      <c r="A132" s="1451"/>
      <c r="B132" s="1505"/>
      <c r="C132" s="484">
        <v>1058</v>
      </c>
      <c r="D132" s="764" t="s">
        <v>2339</v>
      </c>
      <c r="E132" s="1802" t="s">
        <v>87</v>
      </c>
      <c r="F132" s="1482"/>
      <c r="G132" s="1131">
        <v>43097</v>
      </c>
      <c r="H132" s="1093">
        <v>43098</v>
      </c>
      <c r="I132" s="1093">
        <v>43097</v>
      </c>
      <c r="J132" s="1093">
        <v>43102</v>
      </c>
      <c r="K132" s="373">
        <v>1</v>
      </c>
      <c r="L132" s="1095" t="s">
        <v>15</v>
      </c>
      <c r="M132" s="350"/>
    </row>
    <row r="133" spans="1:13" s="10" customFormat="1" ht="62.25" customHeight="1" x14ac:dyDescent="0.25">
      <c r="A133" s="1451"/>
      <c r="B133" s="1505"/>
      <c r="C133" s="484">
        <v>1739</v>
      </c>
      <c r="D133" s="764" t="s">
        <v>2360</v>
      </c>
      <c r="E133" s="1802"/>
      <c r="F133" s="1482"/>
      <c r="G133" s="1131">
        <v>43103</v>
      </c>
      <c r="H133" s="1093">
        <v>43108</v>
      </c>
      <c r="I133" s="1093">
        <v>43103</v>
      </c>
      <c r="J133" s="1093">
        <v>43110</v>
      </c>
      <c r="K133" s="373">
        <v>1</v>
      </c>
      <c r="L133" s="1095" t="s">
        <v>15</v>
      </c>
      <c r="M133" s="1105" t="s">
        <v>2396</v>
      </c>
    </row>
    <row r="134" spans="1:13" s="10" customFormat="1" ht="23.25" customHeight="1" x14ac:dyDescent="0.25">
      <c r="A134" s="1451"/>
      <c r="B134" s="1505"/>
      <c r="C134" s="484">
        <v>1798</v>
      </c>
      <c r="D134" s="764" t="s">
        <v>2416</v>
      </c>
      <c r="E134" s="1802"/>
      <c r="F134" s="1482"/>
      <c r="G134" s="1131">
        <v>43110</v>
      </c>
      <c r="H134" s="1093">
        <v>43110</v>
      </c>
      <c r="I134" s="1093">
        <v>43110</v>
      </c>
      <c r="J134" s="1093">
        <v>43110</v>
      </c>
      <c r="K134" s="373">
        <v>1</v>
      </c>
      <c r="L134" s="1095" t="s">
        <v>15</v>
      </c>
      <c r="M134" s="1096" t="s">
        <v>2417</v>
      </c>
    </row>
    <row r="135" spans="1:13" s="10" customFormat="1" ht="35.25" customHeight="1" x14ac:dyDescent="0.25">
      <c r="A135" s="1451"/>
      <c r="B135" s="1505"/>
      <c r="C135" s="484">
        <v>1846</v>
      </c>
      <c r="D135" s="557" t="s">
        <v>2464</v>
      </c>
      <c r="E135" s="1802"/>
      <c r="F135" s="1482"/>
      <c r="G135" s="1131">
        <v>43118</v>
      </c>
      <c r="H135" s="1093">
        <v>43118</v>
      </c>
      <c r="I135" s="1093">
        <v>43118</v>
      </c>
      <c r="J135" s="1093">
        <v>43118</v>
      </c>
      <c r="K135" s="373">
        <v>1</v>
      </c>
      <c r="L135" s="1095" t="s">
        <v>15</v>
      </c>
      <c r="M135" s="1096"/>
    </row>
    <row r="136" spans="1:13" s="10" customFormat="1" ht="83.25" customHeight="1" x14ac:dyDescent="0.25">
      <c r="A136" s="1451"/>
      <c r="B136" s="1505"/>
      <c r="C136" s="484">
        <v>1740</v>
      </c>
      <c r="D136" s="764" t="s">
        <v>2361</v>
      </c>
      <c r="E136" s="1802"/>
      <c r="F136" s="1482"/>
      <c r="G136" s="1131">
        <v>43104</v>
      </c>
      <c r="H136" s="1093">
        <v>43108</v>
      </c>
      <c r="I136" s="1093">
        <v>43104</v>
      </c>
      <c r="J136" s="1093">
        <v>43119</v>
      </c>
      <c r="K136" s="373">
        <v>1</v>
      </c>
      <c r="L136" s="1095" t="s">
        <v>15</v>
      </c>
      <c r="M136" s="1105" t="s">
        <v>2514</v>
      </c>
    </row>
    <row r="137" spans="1:13" s="10" customFormat="1" ht="35.25" customHeight="1" x14ac:dyDescent="0.25">
      <c r="A137" s="1451"/>
      <c r="B137" s="1505"/>
      <c r="C137" s="484">
        <v>1847</v>
      </c>
      <c r="D137" s="764" t="s">
        <v>2465</v>
      </c>
      <c r="E137" s="1802"/>
      <c r="F137" s="1482"/>
      <c r="G137" s="1131">
        <v>43118</v>
      </c>
      <c r="H137" s="1093">
        <v>43119</v>
      </c>
      <c r="I137" s="1093">
        <v>43118</v>
      </c>
      <c r="J137" s="1093">
        <v>43119</v>
      </c>
      <c r="K137" s="373">
        <v>1</v>
      </c>
      <c r="L137" s="1095" t="s">
        <v>15</v>
      </c>
      <c r="M137" s="1105"/>
    </row>
    <row r="138" spans="1:13" s="10" customFormat="1" ht="35.25" customHeight="1" x14ac:dyDescent="0.25">
      <c r="A138" s="1451"/>
      <c r="B138" s="1505"/>
      <c r="C138" s="484">
        <v>1912</v>
      </c>
      <c r="D138" s="764" t="s">
        <v>2540</v>
      </c>
      <c r="E138" s="1100" t="s">
        <v>73</v>
      </c>
      <c r="F138" s="1482"/>
      <c r="G138" s="1131">
        <v>43123</v>
      </c>
      <c r="H138" s="1093">
        <v>43123</v>
      </c>
      <c r="I138" s="1093">
        <v>43123</v>
      </c>
      <c r="J138" s="1093">
        <v>43123</v>
      </c>
      <c r="K138" s="373">
        <v>1</v>
      </c>
      <c r="L138" s="1095" t="s">
        <v>15</v>
      </c>
      <c r="M138" s="1105"/>
    </row>
    <row r="139" spans="1:13" s="10" customFormat="1" ht="50.25" customHeight="1" x14ac:dyDescent="0.25">
      <c r="A139" s="1451"/>
      <c r="B139" s="1505"/>
      <c r="C139" s="484">
        <v>1945</v>
      </c>
      <c r="D139" s="764" t="s">
        <v>2576</v>
      </c>
      <c r="E139" s="1802" t="s">
        <v>87</v>
      </c>
      <c r="F139" s="1482"/>
      <c r="G139" s="1097">
        <v>43124</v>
      </c>
      <c r="H139" s="1098">
        <v>43124</v>
      </c>
      <c r="I139" s="1098">
        <v>43124</v>
      </c>
      <c r="J139" s="1098">
        <v>43124</v>
      </c>
      <c r="K139" s="373">
        <v>1</v>
      </c>
      <c r="L139" s="1099" t="s">
        <v>15</v>
      </c>
      <c r="M139" s="1105" t="s">
        <v>2577</v>
      </c>
    </row>
    <row r="140" spans="1:13" s="10" customFormat="1" ht="31.5" customHeight="1" x14ac:dyDescent="0.25">
      <c r="A140" s="1451"/>
      <c r="B140" s="1505"/>
      <c r="C140" s="484">
        <v>2090</v>
      </c>
      <c r="D140" s="764" t="s">
        <v>2737</v>
      </c>
      <c r="E140" s="1802"/>
      <c r="F140" s="1482"/>
      <c r="G140" s="1097">
        <v>43131</v>
      </c>
      <c r="H140" s="1098">
        <v>43131</v>
      </c>
      <c r="I140" s="1098">
        <v>43131</v>
      </c>
      <c r="J140" s="1098">
        <v>43131</v>
      </c>
      <c r="K140" s="373">
        <v>1</v>
      </c>
      <c r="L140" s="1099" t="s">
        <v>15</v>
      </c>
      <c r="M140" s="1105"/>
    </row>
    <row r="141" spans="1:13" s="10" customFormat="1" ht="31.5" customHeight="1" x14ac:dyDescent="0.25">
      <c r="A141" s="1451"/>
      <c r="B141" s="1505"/>
      <c r="C141" s="484">
        <v>2163</v>
      </c>
      <c r="D141" s="764" t="s">
        <v>2833</v>
      </c>
      <c r="E141" s="1100" t="s">
        <v>73</v>
      </c>
      <c r="F141" s="1482"/>
      <c r="G141" s="1097">
        <v>43137</v>
      </c>
      <c r="H141" s="1098">
        <v>43137</v>
      </c>
      <c r="I141" s="1098">
        <v>43137</v>
      </c>
      <c r="J141" s="1098">
        <v>43137</v>
      </c>
      <c r="K141" s="373">
        <v>1</v>
      </c>
      <c r="L141" s="1099" t="s">
        <v>15</v>
      </c>
      <c r="M141" s="1105"/>
    </row>
    <row r="142" spans="1:13" s="10" customFormat="1" ht="31.5" customHeight="1" x14ac:dyDescent="0.25">
      <c r="A142" s="1451"/>
      <c r="B142" s="1505"/>
      <c r="C142" s="484">
        <v>2091</v>
      </c>
      <c r="D142" s="764" t="s">
        <v>2738</v>
      </c>
      <c r="E142" s="1802" t="s">
        <v>87</v>
      </c>
      <c r="F142" s="1482"/>
      <c r="G142" s="1131">
        <v>43131</v>
      </c>
      <c r="H142" s="1093">
        <v>43136</v>
      </c>
      <c r="I142" s="1093">
        <v>43131</v>
      </c>
      <c r="J142" s="1093">
        <v>43145</v>
      </c>
      <c r="K142" s="373">
        <v>1</v>
      </c>
      <c r="L142" s="1095" t="s">
        <v>15</v>
      </c>
      <c r="M142" s="1105" t="s">
        <v>2636</v>
      </c>
    </row>
    <row r="143" spans="1:13" s="10" customFormat="1" ht="31.5" customHeight="1" x14ac:dyDescent="0.25">
      <c r="A143" s="1451"/>
      <c r="B143" s="1505"/>
      <c r="C143" s="484">
        <v>2092</v>
      </c>
      <c r="D143" s="557" t="s">
        <v>2739</v>
      </c>
      <c r="E143" s="1802"/>
      <c r="F143" s="1482"/>
      <c r="G143" s="1131">
        <v>43132</v>
      </c>
      <c r="H143" s="1093">
        <v>43137</v>
      </c>
      <c r="I143" s="1093">
        <v>43132</v>
      </c>
      <c r="J143" s="1093">
        <v>43140</v>
      </c>
      <c r="K143" s="373">
        <v>1</v>
      </c>
      <c r="L143" s="1095" t="s">
        <v>15</v>
      </c>
      <c r="M143" s="1105"/>
    </row>
    <row r="144" spans="1:13" s="10" customFormat="1" ht="24.75" customHeight="1" x14ac:dyDescent="0.25">
      <c r="A144" s="1451"/>
      <c r="B144" s="1505"/>
      <c r="C144" s="484"/>
      <c r="D144" s="764" t="s">
        <v>2863</v>
      </c>
      <c r="E144" s="1809" t="s">
        <v>73</v>
      </c>
      <c r="F144" s="1482"/>
      <c r="G144" s="1798"/>
      <c r="H144" s="1699"/>
      <c r="I144" s="1699"/>
      <c r="J144" s="1699"/>
      <c r="K144" s="1699"/>
      <c r="L144" s="1699"/>
      <c r="M144" s="1717"/>
    </row>
    <row r="145" spans="1:13" s="10" customFormat="1" ht="25.5" customHeight="1" x14ac:dyDescent="0.25">
      <c r="A145" s="1451"/>
      <c r="B145" s="1505"/>
      <c r="C145" s="484">
        <v>2205</v>
      </c>
      <c r="D145" s="71" t="s">
        <v>2864</v>
      </c>
      <c r="E145" s="1810"/>
      <c r="F145" s="1482"/>
      <c r="G145" s="1798">
        <v>43139</v>
      </c>
      <c r="H145" s="1699">
        <v>43143</v>
      </c>
      <c r="I145" s="1699">
        <v>43139</v>
      </c>
      <c r="J145" s="1699">
        <v>43140</v>
      </c>
      <c r="K145" s="373">
        <v>1</v>
      </c>
      <c r="L145" s="1095" t="s">
        <v>15</v>
      </c>
      <c r="M145" s="1105"/>
    </row>
    <row r="146" spans="1:13" s="10" customFormat="1" ht="27" customHeight="1" x14ac:dyDescent="0.25">
      <c r="A146" s="1451"/>
      <c r="B146" s="1505"/>
      <c r="C146" s="484">
        <v>2206</v>
      </c>
      <c r="D146" s="71" t="s">
        <v>2865</v>
      </c>
      <c r="E146" s="1810"/>
      <c r="F146" s="1482"/>
      <c r="G146" s="1798"/>
      <c r="H146" s="1699"/>
      <c r="I146" s="1699"/>
      <c r="J146" s="1699"/>
      <c r="K146" s="373">
        <v>1</v>
      </c>
      <c r="L146" s="1095" t="s">
        <v>15</v>
      </c>
      <c r="M146" s="1105"/>
    </row>
    <row r="147" spans="1:13" s="10" customFormat="1" ht="27" customHeight="1" x14ac:dyDescent="0.25">
      <c r="A147" s="1451"/>
      <c r="B147" s="1505"/>
      <c r="C147" s="484">
        <v>2355</v>
      </c>
      <c r="D147" s="71" t="s">
        <v>3006</v>
      </c>
      <c r="E147" s="1810"/>
      <c r="F147" s="1482"/>
      <c r="G147" s="1131">
        <v>43151</v>
      </c>
      <c r="H147" s="1093">
        <v>43152</v>
      </c>
      <c r="I147" s="1093">
        <v>43151</v>
      </c>
      <c r="J147" s="1093">
        <v>43152</v>
      </c>
      <c r="K147" s="373">
        <v>1</v>
      </c>
      <c r="L147" s="1095" t="s">
        <v>15</v>
      </c>
      <c r="M147" s="1105"/>
    </row>
    <row r="148" spans="1:13" s="10" customFormat="1" ht="27" customHeight="1" x14ac:dyDescent="0.25">
      <c r="A148" s="1451"/>
      <c r="B148" s="1505"/>
      <c r="C148" s="484">
        <v>2254</v>
      </c>
      <c r="D148" s="679" t="s">
        <v>2905</v>
      </c>
      <c r="E148" s="1811"/>
      <c r="F148" s="1482"/>
      <c r="G148" s="1131">
        <v>43144</v>
      </c>
      <c r="H148" s="1093">
        <v>43144</v>
      </c>
      <c r="I148" s="1093">
        <v>43144</v>
      </c>
      <c r="J148" s="1093">
        <v>43144</v>
      </c>
      <c r="K148" s="373">
        <v>1</v>
      </c>
      <c r="L148" s="1095" t="s">
        <v>15</v>
      </c>
      <c r="M148" s="1105"/>
    </row>
    <row r="149" spans="1:13" s="10" customFormat="1" ht="27" customHeight="1" x14ac:dyDescent="0.25">
      <c r="A149" s="1451"/>
      <c r="B149" s="1505"/>
      <c r="C149" s="487">
        <v>2494</v>
      </c>
      <c r="D149" s="278" t="s">
        <v>3177</v>
      </c>
      <c r="E149" s="1100" t="s">
        <v>87</v>
      </c>
      <c r="F149" s="1482"/>
      <c r="G149" s="1131">
        <v>43167</v>
      </c>
      <c r="H149" s="1093">
        <v>43168</v>
      </c>
      <c r="I149" s="1093">
        <v>43167</v>
      </c>
      <c r="J149" s="1093">
        <v>43171</v>
      </c>
      <c r="K149" s="373">
        <v>1</v>
      </c>
      <c r="L149" s="1095" t="s">
        <v>15</v>
      </c>
      <c r="M149" s="1109"/>
    </row>
    <row r="150" spans="1:13" s="10" customFormat="1" ht="36.75" customHeight="1" x14ac:dyDescent="0.25">
      <c r="A150" s="1451"/>
      <c r="B150" s="1505"/>
      <c r="C150" s="484">
        <v>2300</v>
      </c>
      <c r="D150" s="281" t="s">
        <v>2952</v>
      </c>
      <c r="E150" s="1749" t="s">
        <v>73</v>
      </c>
      <c r="F150" s="1482"/>
      <c r="G150" s="1131">
        <v>43146</v>
      </c>
      <c r="H150" s="1093">
        <v>43146</v>
      </c>
      <c r="I150" s="1093">
        <v>43146</v>
      </c>
      <c r="J150" s="1093">
        <v>43146</v>
      </c>
      <c r="K150" s="373">
        <v>1</v>
      </c>
      <c r="L150" s="1095" t="s">
        <v>15</v>
      </c>
      <c r="M150" s="1105"/>
    </row>
    <row r="151" spans="1:13" s="10" customFormat="1" ht="36.75" customHeight="1" x14ac:dyDescent="0.25">
      <c r="A151" s="1451"/>
      <c r="B151" s="1505"/>
      <c r="C151" s="484">
        <v>2638</v>
      </c>
      <c r="D151" s="1180" t="s">
        <v>3356</v>
      </c>
      <c r="E151" s="1750"/>
      <c r="F151" s="1482"/>
      <c r="G151" s="1164">
        <v>43188</v>
      </c>
      <c r="H151" s="1164">
        <v>43188</v>
      </c>
      <c r="I151" s="1164">
        <v>43188</v>
      </c>
      <c r="J151" s="1164">
        <v>43188</v>
      </c>
      <c r="K151" s="373">
        <v>1</v>
      </c>
      <c r="L151" s="1156" t="s">
        <v>15</v>
      </c>
      <c r="M151" s="1172"/>
    </row>
    <row r="152" spans="1:13" s="10" customFormat="1" ht="28.5" customHeight="1" x14ac:dyDescent="0.25">
      <c r="A152" s="1451"/>
      <c r="B152" s="1505"/>
      <c r="C152" s="484">
        <v>2302</v>
      </c>
      <c r="D152" s="1179" t="s">
        <v>2954</v>
      </c>
      <c r="E152" s="1764" t="s">
        <v>87</v>
      </c>
      <c r="F152" s="1482"/>
      <c r="G152" s="1131">
        <v>43146</v>
      </c>
      <c r="H152" s="1093">
        <v>43150</v>
      </c>
      <c r="I152" s="1093">
        <v>43146</v>
      </c>
      <c r="J152" s="1093">
        <v>43151</v>
      </c>
      <c r="K152" s="373">
        <v>1</v>
      </c>
      <c r="L152" s="1095" t="s">
        <v>15</v>
      </c>
      <c r="M152" s="1105"/>
    </row>
    <row r="153" spans="1:13" s="10" customFormat="1" ht="24" customHeight="1" x14ac:dyDescent="0.25">
      <c r="A153" s="1451"/>
      <c r="B153" s="1505"/>
      <c r="C153" s="484">
        <v>2377</v>
      </c>
      <c r="D153" s="1180" t="s">
        <v>3011</v>
      </c>
      <c r="E153" s="1764"/>
      <c r="F153" s="1482"/>
      <c r="G153" s="1131">
        <v>43151</v>
      </c>
      <c r="H153" s="1093">
        <v>43152</v>
      </c>
      <c r="I153" s="1093">
        <v>43151</v>
      </c>
      <c r="J153" s="1093">
        <v>43152</v>
      </c>
      <c r="K153" s="373">
        <v>1</v>
      </c>
      <c r="L153" s="1095" t="s">
        <v>15</v>
      </c>
      <c r="M153" s="1105"/>
    </row>
    <row r="154" spans="1:13" s="10" customFormat="1" ht="24" customHeight="1" x14ac:dyDescent="0.25">
      <c r="A154" s="1451"/>
      <c r="B154" s="1505"/>
      <c r="C154" s="484">
        <v>2378</v>
      </c>
      <c r="D154" s="1180" t="s">
        <v>3027</v>
      </c>
      <c r="E154" s="1764"/>
      <c r="F154" s="1482"/>
      <c r="G154" s="1131">
        <v>43153</v>
      </c>
      <c r="H154" s="1093">
        <v>43153</v>
      </c>
      <c r="I154" s="1093">
        <v>43153</v>
      </c>
      <c r="J154" s="1093">
        <v>43153</v>
      </c>
      <c r="K154" s="373">
        <v>1</v>
      </c>
      <c r="L154" s="1095" t="s">
        <v>15</v>
      </c>
      <c r="M154" s="1105"/>
    </row>
    <row r="155" spans="1:13" s="10" customFormat="1" ht="24" customHeight="1" x14ac:dyDescent="0.25">
      <c r="A155" s="1451"/>
      <c r="B155" s="1505"/>
      <c r="C155" s="484">
        <v>2433</v>
      </c>
      <c r="D155" s="1180" t="s">
        <v>3103</v>
      </c>
      <c r="E155" s="1764"/>
      <c r="F155" s="1482"/>
      <c r="G155" s="1131">
        <v>43159</v>
      </c>
      <c r="H155" s="1093">
        <v>43159</v>
      </c>
      <c r="I155" s="1093">
        <v>43159</v>
      </c>
      <c r="J155" s="1093">
        <v>43159</v>
      </c>
      <c r="K155" s="373">
        <v>1</v>
      </c>
      <c r="L155" s="1095" t="s">
        <v>15</v>
      </c>
      <c r="M155" s="1105"/>
    </row>
    <row r="156" spans="1:13" s="10" customFormat="1" ht="24" customHeight="1" x14ac:dyDescent="0.25">
      <c r="A156" s="1451"/>
      <c r="B156" s="1505"/>
      <c r="C156" s="484">
        <v>2535</v>
      </c>
      <c r="D156" s="764" t="s">
        <v>3229</v>
      </c>
      <c r="E156" s="1764"/>
      <c r="F156" s="1482"/>
      <c r="G156" s="1118">
        <v>43174</v>
      </c>
      <c r="H156" s="1118">
        <v>43175</v>
      </c>
      <c r="I156" s="1118">
        <v>43174</v>
      </c>
      <c r="J156" s="1118">
        <v>43175</v>
      </c>
      <c r="K156" s="373">
        <v>1</v>
      </c>
      <c r="L156" s="1117" t="s">
        <v>15</v>
      </c>
      <c r="M156" s="1121"/>
    </row>
    <row r="157" spans="1:13" s="10" customFormat="1" ht="31.5" customHeight="1" x14ac:dyDescent="0.25">
      <c r="A157" s="1451"/>
      <c r="B157" s="1505"/>
      <c r="C157" s="1181">
        <v>2577</v>
      </c>
      <c r="D157" s="1182" t="s">
        <v>3283</v>
      </c>
      <c r="E157" s="1764"/>
      <c r="F157" s="1482"/>
      <c r="G157" s="1115">
        <v>43181</v>
      </c>
      <c r="H157" s="1115">
        <v>43182</v>
      </c>
      <c r="I157" s="1115">
        <v>43181</v>
      </c>
      <c r="J157" s="1115">
        <v>43187</v>
      </c>
      <c r="K157" s="1119">
        <v>1</v>
      </c>
      <c r="L157" s="1116" t="s">
        <v>15</v>
      </c>
      <c r="M157" s="1122" t="s">
        <v>3284</v>
      </c>
    </row>
    <row r="158" spans="1:13" s="10" customFormat="1" ht="24" customHeight="1" x14ac:dyDescent="0.25">
      <c r="A158" s="1451"/>
      <c r="B158" s="1505"/>
      <c r="C158" s="487"/>
      <c r="D158" s="1886" t="s">
        <v>3294</v>
      </c>
      <c r="E158" s="1887"/>
      <c r="F158" s="1482"/>
      <c r="G158" s="1802"/>
      <c r="H158" s="1803"/>
      <c r="I158" s="1803"/>
      <c r="J158" s="1803"/>
      <c r="K158" s="1803"/>
      <c r="L158" s="1803"/>
      <c r="M158" s="1804"/>
    </row>
    <row r="159" spans="1:13" s="10" customFormat="1" ht="24" customHeight="1" x14ac:dyDescent="0.25">
      <c r="A159" s="1451"/>
      <c r="B159" s="1505"/>
      <c r="C159" s="1060">
        <v>2585</v>
      </c>
      <c r="D159" s="2074" t="s">
        <v>3337</v>
      </c>
      <c r="E159" s="1764" t="s">
        <v>82</v>
      </c>
      <c r="F159" s="1482"/>
      <c r="G159" s="1885">
        <v>43185</v>
      </c>
      <c r="H159" s="1098">
        <v>43187</v>
      </c>
      <c r="I159" s="1885">
        <v>43185</v>
      </c>
      <c r="J159" s="1276">
        <v>43187</v>
      </c>
      <c r="K159" s="1104">
        <v>1</v>
      </c>
      <c r="L159" s="1094" t="s">
        <v>15</v>
      </c>
      <c r="M159" s="1109"/>
    </row>
    <row r="160" spans="1:13" s="10" customFormat="1" ht="24" customHeight="1" x14ac:dyDescent="0.25">
      <c r="A160" s="1451"/>
      <c r="B160" s="1505"/>
      <c r="C160" s="1060">
        <v>2586</v>
      </c>
      <c r="D160" s="2074" t="s">
        <v>3295</v>
      </c>
      <c r="E160" s="1764"/>
      <c r="F160" s="1482"/>
      <c r="G160" s="1524"/>
      <c r="H160" s="1276">
        <v>43196</v>
      </c>
      <c r="I160" s="1524"/>
      <c r="J160" s="1276">
        <v>43193</v>
      </c>
      <c r="K160" s="1279">
        <v>1</v>
      </c>
      <c r="L160" s="1271" t="s">
        <v>15</v>
      </c>
      <c r="M160" s="1284"/>
    </row>
    <row r="161" spans="1:13" s="10" customFormat="1" ht="24" customHeight="1" x14ac:dyDescent="0.25">
      <c r="A161" s="1451"/>
      <c r="B161" s="1505"/>
      <c r="C161" s="1060">
        <v>2680</v>
      </c>
      <c r="D161" s="2074" t="s">
        <v>3423</v>
      </c>
      <c r="E161" s="1764"/>
      <c r="F161" s="1482"/>
      <c r="G161" s="1885">
        <v>43195</v>
      </c>
      <c r="H161" s="1885">
        <v>43195</v>
      </c>
      <c r="I161" s="1885">
        <v>43195</v>
      </c>
      <c r="J161" s="1885">
        <v>43195</v>
      </c>
      <c r="K161" s="1419">
        <v>1</v>
      </c>
      <c r="L161" s="1385" t="s">
        <v>15</v>
      </c>
      <c r="M161" s="1448"/>
    </row>
    <row r="162" spans="1:13" s="10" customFormat="1" ht="24" customHeight="1" x14ac:dyDescent="0.25">
      <c r="A162" s="1451"/>
      <c r="B162" s="1505"/>
      <c r="C162" s="1060">
        <v>2681</v>
      </c>
      <c r="D162" s="2074" t="s">
        <v>370</v>
      </c>
      <c r="E162" s="1764"/>
      <c r="F162" s="1482"/>
      <c r="G162" s="1524"/>
      <c r="H162" s="1524"/>
      <c r="I162" s="1524"/>
      <c r="J162" s="1524"/>
      <c r="K162" s="1419">
        <v>1</v>
      </c>
      <c r="L162" s="1385" t="s">
        <v>15</v>
      </c>
      <c r="M162" s="1448"/>
    </row>
    <row r="163" spans="1:13" s="10" customFormat="1" ht="24" customHeight="1" x14ac:dyDescent="0.25">
      <c r="A163" s="1451"/>
      <c r="B163" s="1505"/>
      <c r="C163" s="484"/>
      <c r="D163" s="1888" t="s">
        <v>114</v>
      </c>
      <c r="E163" s="1889"/>
      <c r="F163" s="1482"/>
      <c r="G163" s="1544"/>
      <c r="H163" s="1545"/>
      <c r="I163" s="1545"/>
      <c r="J163" s="1545"/>
      <c r="K163" s="1545"/>
      <c r="L163" s="1545"/>
      <c r="M163" s="1546"/>
    </row>
    <row r="164" spans="1:13" s="10" customFormat="1" ht="24" customHeight="1" x14ac:dyDescent="0.25">
      <c r="A164" s="1451"/>
      <c r="B164" s="1505"/>
      <c r="C164" s="1060">
        <v>2627</v>
      </c>
      <c r="D164" s="1063" t="s">
        <v>3338</v>
      </c>
      <c r="E164" s="1132" t="s">
        <v>793</v>
      </c>
      <c r="F164" s="1482"/>
      <c r="G164" s="1088">
        <v>43185</v>
      </c>
      <c r="H164" s="1088">
        <v>43187</v>
      </c>
      <c r="I164" s="1088">
        <v>43185</v>
      </c>
      <c r="J164" s="1088">
        <v>43187</v>
      </c>
      <c r="K164" s="48">
        <v>1</v>
      </c>
      <c r="L164" s="1108" t="s">
        <v>15</v>
      </c>
      <c r="M164" s="1127"/>
    </row>
    <row r="165" spans="1:13" s="10" customFormat="1" ht="24" customHeight="1" x14ac:dyDescent="0.25">
      <c r="A165" s="1451"/>
      <c r="B165" s="1505"/>
      <c r="C165" s="727"/>
      <c r="D165" s="1888" t="s">
        <v>3302</v>
      </c>
      <c r="E165" s="1889"/>
      <c r="F165" s="1482"/>
      <c r="G165" s="1544"/>
      <c r="H165" s="1545"/>
      <c r="I165" s="1545"/>
      <c r="J165" s="1545"/>
      <c r="K165" s="1545"/>
      <c r="L165" s="1545"/>
      <c r="M165" s="1546"/>
    </row>
    <row r="166" spans="1:13" s="10" customFormat="1" ht="24" customHeight="1" x14ac:dyDescent="0.25">
      <c r="A166" s="1451"/>
      <c r="B166" s="1505"/>
      <c r="C166" s="1060">
        <v>2628</v>
      </c>
      <c r="D166" s="1063" t="s">
        <v>3338</v>
      </c>
      <c r="E166" s="1434" t="s">
        <v>792</v>
      </c>
      <c r="F166" s="1482"/>
      <c r="G166" s="1088">
        <v>43185</v>
      </c>
      <c r="H166" s="1088">
        <v>43187</v>
      </c>
      <c r="I166" s="1088">
        <v>43185</v>
      </c>
      <c r="J166" s="1088">
        <v>43187</v>
      </c>
      <c r="K166" s="277">
        <v>1</v>
      </c>
      <c r="L166" s="1107" t="s">
        <v>15</v>
      </c>
      <c r="M166" s="1133"/>
    </row>
    <row r="167" spans="1:13" s="10" customFormat="1" ht="24" customHeight="1" x14ac:dyDescent="0.25">
      <c r="A167" s="1451"/>
      <c r="B167" s="1505"/>
      <c r="C167" s="1060"/>
      <c r="D167" s="1888" t="s">
        <v>3352</v>
      </c>
      <c r="E167" s="1889"/>
      <c r="F167" s="1482"/>
      <c r="G167" s="1544"/>
      <c r="H167" s="1545"/>
      <c r="I167" s="1545"/>
      <c r="J167" s="1545"/>
      <c r="K167" s="1545"/>
      <c r="L167" s="1545"/>
      <c r="M167" s="1546"/>
    </row>
    <row r="168" spans="1:13" s="10" customFormat="1" ht="24" customHeight="1" thickBot="1" x14ac:dyDescent="0.3">
      <c r="A168" s="1451"/>
      <c r="B168" s="1506"/>
      <c r="C168" s="1060">
        <v>2636</v>
      </c>
      <c r="D168" s="1063" t="s">
        <v>3353</v>
      </c>
      <c r="E168" s="1430" t="s">
        <v>82</v>
      </c>
      <c r="F168" s="1483"/>
      <c r="G168" s="1403">
        <v>43187</v>
      </c>
      <c r="H168" s="1403">
        <v>43203</v>
      </c>
      <c r="I168" s="1403">
        <v>43187</v>
      </c>
      <c r="J168" s="1403">
        <v>43195</v>
      </c>
      <c r="K168" s="48">
        <v>1</v>
      </c>
      <c r="L168" s="1443" t="s">
        <v>15</v>
      </c>
      <c r="M168" s="1127"/>
    </row>
    <row r="169" spans="1:13" ht="18" customHeight="1" thickTop="1" x14ac:dyDescent="0.25">
      <c r="A169" s="1451"/>
      <c r="B169" s="1515" t="s">
        <v>1104</v>
      </c>
      <c r="C169" s="1004"/>
      <c r="D169" s="1011" t="s">
        <v>234</v>
      </c>
      <c r="E169" s="1469" t="s">
        <v>71</v>
      </c>
      <c r="F169" s="1469" t="s">
        <v>1030</v>
      </c>
      <c r="G169" s="1806"/>
      <c r="H169" s="1807"/>
      <c r="I169" s="1807"/>
      <c r="J169" s="1807"/>
      <c r="K169" s="1807"/>
      <c r="L169" s="1807"/>
      <c r="M169" s="1808"/>
    </row>
    <row r="170" spans="1:13" ht="17.25" customHeight="1" x14ac:dyDescent="0.25">
      <c r="A170" s="1451"/>
      <c r="B170" s="1505"/>
      <c r="C170" s="484">
        <v>1059</v>
      </c>
      <c r="D170" s="52" t="s">
        <v>243</v>
      </c>
      <c r="E170" s="1538"/>
      <c r="F170" s="1470"/>
      <c r="G170" s="1023">
        <v>42858</v>
      </c>
      <c r="H170" s="1023">
        <v>42860</v>
      </c>
      <c r="I170" s="1023">
        <v>42863</v>
      </c>
      <c r="J170" s="1023">
        <v>42863</v>
      </c>
      <c r="K170" s="373">
        <v>1</v>
      </c>
      <c r="L170" s="1025" t="s">
        <v>15</v>
      </c>
      <c r="M170" s="159"/>
    </row>
    <row r="171" spans="1:13" ht="20.25" customHeight="1" x14ac:dyDescent="0.25">
      <c r="A171" s="1451"/>
      <c r="B171" s="1505"/>
      <c r="C171" s="1005"/>
      <c r="D171" s="557" t="s">
        <v>235</v>
      </c>
      <c r="E171" s="1537" t="s">
        <v>39</v>
      </c>
      <c r="F171" s="1470"/>
      <c r="G171" s="1799"/>
      <c r="H171" s="1800"/>
      <c r="I171" s="1800"/>
      <c r="J171" s="1800"/>
      <c r="K171" s="1800"/>
      <c r="L171" s="1800"/>
      <c r="M171" s="1801"/>
    </row>
    <row r="172" spans="1:13" x14ac:dyDescent="0.25">
      <c r="A172" s="1451"/>
      <c r="B172" s="1505"/>
      <c r="C172" s="484">
        <f>C170+1</f>
        <v>1060</v>
      </c>
      <c r="D172" s="52" t="s">
        <v>244</v>
      </c>
      <c r="E172" s="1470"/>
      <c r="F172" s="1470"/>
      <c r="G172" s="1023">
        <v>42858</v>
      </c>
      <c r="H172" s="1023">
        <v>42863</v>
      </c>
      <c r="I172" s="1023">
        <v>42863</v>
      </c>
      <c r="J172" s="1023">
        <v>42863</v>
      </c>
      <c r="K172" s="373">
        <v>1</v>
      </c>
      <c r="L172" s="1025" t="s">
        <v>15</v>
      </c>
      <c r="M172" s="1032"/>
    </row>
    <row r="173" spans="1:13" ht="18.75" customHeight="1" x14ac:dyDescent="0.25">
      <c r="A173" s="1451"/>
      <c r="B173" s="1505"/>
      <c r="C173" s="484">
        <f t="shared" ref="C173:C183" si="10">C172+1</f>
        <v>1061</v>
      </c>
      <c r="D173" s="52" t="s">
        <v>246</v>
      </c>
      <c r="E173" s="1538"/>
      <c r="F173" s="1470"/>
      <c r="G173" s="1023">
        <v>42860</v>
      </c>
      <c r="H173" s="1023">
        <v>42863</v>
      </c>
      <c r="I173" s="1023">
        <v>42863</v>
      </c>
      <c r="J173" s="1023">
        <v>42863</v>
      </c>
      <c r="K173" s="373">
        <v>1</v>
      </c>
      <c r="L173" s="1025" t="s">
        <v>15</v>
      </c>
      <c r="M173" s="1032"/>
    </row>
    <row r="174" spans="1:13" ht="19.5" customHeight="1" x14ac:dyDescent="0.25">
      <c r="A174" s="1451"/>
      <c r="B174" s="1505"/>
      <c r="C174" s="484">
        <f t="shared" si="10"/>
        <v>1062</v>
      </c>
      <c r="D174" s="52" t="s">
        <v>245</v>
      </c>
      <c r="E174" s="1010" t="s">
        <v>14</v>
      </c>
      <c r="F174" s="1470"/>
      <c r="G174" s="1023">
        <v>42858</v>
      </c>
      <c r="H174" s="1023">
        <v>42863</v>
      </c>
      <c r="I174" s="1023">
        <v>42863</v>
      </c>
      <c r="J174" s="1023">
        <v>42865</v>
      </c>
      <c r="K174" s="373">
        <v>1</v>
      </c>
      <c r="L174" s="1025" t="s">
        <v>15</v>
      </c>
      <c r="M174" s="1032"/>
    </row>
    <row r="175" spans="1:13" ht="21" customHeight="1" x14ac:dyDescent="0.25">
      <c r="A175" s="1451"/>
      <c r="B175" s="1505"/>
      <c r="C175" s="484">
        <f t="shared" si="10"/>
        <v>1063</v>
      </c>
      <c r="D175" s="52" t="s">
        <v>247</v>
      </c>
      <c r="E175" s="1013" t="s">
        <v>71</v>
      </c>
      <c r="F175" s="1470"/>
      <c r="G175" s="1023">
        <v>42864</v>
      </c>
      <c r="H175" s="1023">
        <v>42865</v>
      </c>
      <c r="I175" s="1023">
        <v>42863</v>
      </c>
      <c r="J175" s="1023">
        <v>42864</v>
      </c>
      <c r="K175" s="373">
        <v>1</v>
      </c>
      <c r="L175" s="1025" t="s">
        <v>15</v>
      </c>
      <c r="M175" s="1032"/>
    </row>
    <row r="176" spans="1:13" ht="21.75" customHeight="1" x14ac:dyDescent="0.25">
      <c r="A176" s="1451"/>
      <c r="B176" s="1505"/>
      <c r="C176" s="484">
        <f t="shared" si="10"/>
        <v>1064</v>
      </c>
      <c r="D176" s="54" t="s">
        <v>1068</v>
      </c>
      <c r="E176" s="1013" t="s">
        <v>14</v>
      </c>
      <c r="F176" s="1470"/>
      <c r="G176" s="1023">
        <v>42865</v>
      </c>
      <c r="H176" s="1023">
        <v>42867</v>
      </c>
      <c r="I176" s="1023">
        <v>42865</v>
      </c>
      <c r="J176" s="1023">
        <v>42867</v>
      </c>
      <c r="K176" s="373">
        <v>1</v>
      </c>
      <c r="L176" s="1025" t="s">
        <v>15</v>
      </c>
      <c r="M176" s="1032"/>
    </row>
    <row r="177" spans="1:13" ht="19.5" customHeight="1" x14ac:dyDescent="0.25">
      <c r="A177" s="1451"/>
      <c r="B177" s="1505"/>
      <c r="C177" s="484">
        <f t="shared" si="10"/>
        <v>1065</v>
      </c>
      <c r="D177" s="54" t="s">
        <v>318</v>
      </c>
      <c r="E177" s="1749" t="s">
        <v>39</v>
      </c>
      <c r="F177" s="1470"/>
      <c r="G177" s="1023">
        <v>42865</v>
      </c>
      <c r="H177" s="1023">
        <v>42867</v>
      </c>
      <c r="I177" s="1023">
        <v>42865</v>
      </c>
      <c r="J177" s="1023">
        <v>42867</v>
      </c>
      <c r="K177" s="373">
        <v>1</v>
      </c>
      <c r="L177" s="1025" t="s">
        <v>15</v>
      </c>
      <c r="M177" s="1032"/>
    </row>
    <row r="178" spans="1:13" ht="32.25" customHeight="1" x14ac:dyDescent="0.25">
      <c r="A178" s="1451"/>
      <c r="B178" s="1505"/>
      <c r="C178" s="484">
        <f t="shared" si="10"/>
        <v>1066</v>
      </c>
      <c r="D178" s="54" t="s">
        <v>319</v>
      </c>
      <c r="E178" s="1467"/>
      <c r="F178" s="1470"/>
      <c r="G178" s="1023">
        <v>42877</v>
      </c>
      <c r="H178" s="1023">
        <v>42879</v>
      </c>
      <c r="I178" s="1023">
        <v>42877</v>
      </c>
      <c r="J178" s="1023">
        <v>42879</v>
      </c>
      <c r="K178" s="373">
        <v>1</v>
      </c>
      <c r="L178" s="1025" t="s">
        <v>15</v>
      </c>
      <c r="M178" s="1032"/>
    </row>
    <row r="179" spans="1:13" ht="21" customHeight="1" x14ac:dyDescent="0.25">
      <c r="A179" s="1451"/>
      <c r="B179" s="1505"/>
      <c r="C179" s="484">
        <f t="shared" si="10"/>
        <v>1067</v>
      </c>
      <c r="D179" s="557" t="s">
        <v>236</v>
      </c>
      <c r="E179" s="1750"/>
      <c r="F179" s="1470"/>
      <c r="G179" s="1023">
        <v>42864</v>
      </c>
      <c r="H179" s="1023">
        <v>42870</v>
      </c>
      <c r="I179" s="1023">
        <v>42865</v>
      </c>
      <c r="J179" s="1023">
        <v>42865</v>
      </c>
      <c r="K179" s="373">
        <v>1</v>
      </c>
      <c r="L179" s="1025" t="s">
        <v>15</v>
      </c>
      <c r="M179" s="1032"/>
    </row>
    <row r="180" spans="1:13" ht="18" customHeight="1" x14ac:dyDescent="0.25">
      <c r="A180" s="1451"/>
      <c r="B180" s="1505"/>
      <c r="C180" s="484">
        <f t="shared" si="10"/>
        <v>1068</v>
      </c>
      <c r="D180" s="557" t="s">
        <v>248</v>
      </c>
      <c r="E180" s="1010" t="s">
        <v>73</v>
      </c>
      <c r="F180" s="1470"/>
      <c r="G180" s="1023">
        <v>42858</v>
      </c>
      <c r="H180" s="1023">
        <v>42860</v>
      </c>
      <c r="I180" s="1023">
        <v>42892</v>
      </c>
      <c r="J180" s="1023">
        <v>42892</v>
      </c>
      <c r="K180" s="373">
        <v>1</v>
      </c>
      <c r="L180" s="1025" t="s">
        <v>15</v>
      </c>
      <c r="M180" s="1032"/>
    </row>
    <row r="181" spans="1:13" ht="21.75" customHeight="1" x14ac:dyDescent="0.25">
      <c r="A181" s="1451"/>
      <c r="B181" s="1505"/>
      <c r="C181" s="484">
        <f t="shared" si="10"/>
        <v>1069</v>
      </c>
      <c r="D181" s="557" t="s">
        <v>249</v>
      </c>
      <c r="E181" s="1010" t="s">
        <v>67</v>
      </c>
      <c r="F181" s="1470"/>
      <c r="G181" s="1023">
        <v>42858</v>
      </c>
      <c r="H181" s="1023">
        <v>42860</v>
      </c>
      <c r="I181" s="1023">
        <v>42865</v>
      </c>
      <c r="J181" s="1023">
        <v>42865</v>
      </c>
      <c r="K181" s="373">
        <v>1</v>
      </c>
      <c r="L181" s="1025" t="s">
        <v>15</v>
      </c>
      <c r="M181" s="1032"/>
    </row>
    <row r="182" spans="1:13" ht="21" customHeight="1" x14ac:dyDescent="0.25">
      <c r="A182" s="1451"/>
      <c r="B182" s="1505"/>
      <c r="C182" s="484">
        <f t="shared" si="10"/>
        <v>1070</v>
      </c>
      <c r="D182" s="661" t="s">
        <v>237</v>
      </c>
      <c r="E182" s="1537" t="s">
        <v>87</v>
      </c>
      <c r="F182" s="1470"/>
      <c r="G182" s="1023">
        <v>42870</v>
      </c>
      <c r="H182" s="1023">
        <v>42878</v>
      </c>
      <c r="I182" s="1023">
        <v>42870</v>
      </c>
      <c r="J182" s="1023">
        <v>42878</v>
      </c>
      <c r="K182" s="373">
        <v>1</v>
      </c>
      <c r="L182" s="1025" t="s">
        <v>15</v>
      </c>
      <c r="M182" s="1032"/>
    </row>
    <row r="183" spans="1:13" ht="18" customHeight="1" x14ac:dyDescent="0.25">
      <c r="A183" s="1451"/>
      <c r="B183" s="1505"/>
      <c r="C183" s="484">
        <f t="shared" si="10"/>
        <v>1071</v>
      </c>
      <c r="D183" s="557" t="s">
        <v>238</v>
      </c>
      <c r="E183" s="1538"/>
      <c r="F183" s="1470"/>
      <c r="G183" s="1023">
        <v>42877</v>
      </c>
      <c r="H183" s="1023">
        <v>42908</v>
      </c>
      <c r="I183" s="1023">
        <v>42892</v>
      </c>
      <c r="J183" s="1023">
        <v>42892</v>
      </c>
      <c r="K183" s="373">
        <v>1</v>
      </c>
      <c r="L183" s="1025" t="s">
        <v>15</v>
      </c>
      <c r="M183" s="1032" t="s">
        <v>320</v>
      </c>
    </row>
    <row r="184" spans="1:13" ht="18" customHeight="1" x14ac:dyDescent="0.25">
      <c r="A184" s="1451"/>
      <c r="B184" s="1505"/>
      <c r="C184" s="484"/>
      <c r="D184" s="661" t="s">
        <v>239</v>
      </c>
      <c r="E184" s="1537" t="s">
        <v>67</v>
      </c>
      <c r="F184" s="1470"/>
      <c r="G184" s="1802"/>
      <c r="H184" s="1803"/>
      <c r="I184" s="1803"/>
      <c r="J184" s="1803"/>
      <c r="K184" s="1803"/>
      <c r="L184" s="1803"/>
      <c r="M184" s="1804"/>
    </row>
    <row r="185" spans="1:13" x14ac:dyDescent="0.25">
      <c r="A185" s="1451"/>
      <c r="B185" s="1505"/>
      <c r="C185" s="484">
        <v>1072</v>
      </c>
      <c r="D185" s="46" t="s">
        <v>250</v>
      </c>
      <c r="E185" s="1470"/>
      <c r="F185" s="1470"/>
      <c r="G185" s="1023">
        <v>42860</v>
      </c>
      <c r="H185" s="1023">
        <v>42923</v>
      </c>
      <c r="I185" s="1023">
        <v>42865</v>
      </c>
      <c r="J185" s="1023">
        <v>42957</v>
      </c>
      <c r="K185" s="373">
        <v>1</v>
      </c>
      <c r="L185" s="1025" t="s">
        <v>15</v>
      </c>
      <c r="M185" s="1032"/>
    </row>
    <row r="186" spans="1:13" x14ac:dyDescent="0.25">
      <c r="A186" s="1451"/>
      <c r="B186" s="1505"/>
      <c r="C186" s="484">
        <f>C185+1</f>
        <v>1073</v>
      </c>
      <c r="D186" s="46" t="s">
        <v>721</v>
      </c>
      <c r="E186" s="1470"/>
      <c r="F186" s="1470"/>
      <c r="G186" s="1023">
        <v>42933</v>
      </c>
      <c r="H186" s="1023">
        <v>42955</v>
      </c>
      <c r="I186" s="1023">
        <v>42933</v>
      </c>
      <c r="J186" s="1023">
        <v>42957</v>
      </c>
      <c r="K186" s="373">
        <v>1</v>
      </c>
      <c r="L186" s="1025" t="s">
        <v>15</v>
      </c>
      <c r="M186" s="1032"/>
    </row>
    <row r="187" spans="1:13" ht="18.75" customHeight="1" x14ac:dyDescent="0.25">
      <c r="A187" s="1451"/>
      <c r="B187" s="1505"/>
      <c r="C187" s="1005"/>
      <c r="D187" s="661" t="s">
        <v>240</v>
      </c>
      <c r="E187" s="1470"/>
      <c r="F187" s="1470"/>
      <c r="G187" s="1802"/>
      <c r="H187" s="1803"/>
      <c r="I187" s="1803"/>
      <c r="J187" s="1803"/>
      <c r="K187" s="1803"/>
      <c r="L187" s="1803"/>
      <c r="M187" s="1804"/>
    </row>
    <row r="188" spans="1:13" ht="31.5" customHeight="1" x14ac:dyDescent="0.25">
      <c r="A188" s="1451"/>
      <c r="B188" s="1505"/>
      <c r="C188" s="484">
        <f>C186+1</f>
        <v>1074</v>
      </c>
      <c r="D188" s="54" t="s">
        <v>251</v>
      </c>
      <c r="E188" s="1538"/>
      <c r="F188" s="1470"/>
      <c r="G188" s="1023">
        <v>42870</v>
      </c>
      <c r="H188" s="1023">
        <v>42884</v>
      </c>
      <c r="I188" s="1023">
        <v>42870</v>
      </c>
      <c r="J188" s="1023">
        <v>42884</v>
      </c>
      <c r="K188" s="282">
        <v>1</v>
      </c>
      <c r="L188" s="1025" t="s">
        <v>15</v>
      </c>
      <c r="M188" s="1032"/>
    </row>
    <row r="189" spans="1:13" ht="19.5" customHeight="1" x14ac:dyDescent="0.25">
      <c r="A189" s="1451"/>
      <c r="B189" s="1505"/>
      <c r="C189" s="1005"/>
      <c r="D189" s="661" t="s">
        <v>241</v>
      </c>
      <c r="E189" s="1537" t="s">
        <v>14</v>
      </c>
      <c r="F189" s="1470"/>
      <c r="G189" s="1527"/>
      <c r="H189" s="1528"/>
      <c r="I189" s="1528"/>
      <c r="J189" s="1528"/>
      <c r="K189" s="1528"/>
      <c r="L189" s="1528"/>
      <c r="M189" s="1529"/>
    </row>
    <row r="190" spans="1:13" ht="21.75" customHeight="1" x14ac:dyDescent="0.25">
      <c r="A190" s="1451"/>
      <c r="B190" s="1505"/>
      <c r="C190" s="484">
        <f>C188+1</f>
        <v>1075</v>
      </c>
      <c r="D190" s="54" t="s">
        <v>1069</v>
      </c>
      <c r="E190" s="1538"/>
      <c r="F190" s="1470"/>
      <c r="G190" s="1023">
        <v>42871</v>
      </c>
      <c r="H190" s="1023">
        <v>42878</v>
      </c>
      <c r="I190" s="1023">
        <v>42892</v>
      </c>
      <c r="J190" s="1023">
        <v>42892</v>
      </c>
      <c r="K190" s="282">
        <v>1</v>
      </c>
      <c r="L190" s="1025" t="s">
        <v>15</v>
      </c>
      <c r="M190" s="1032"/>
    </row>
    <row r="191" spans="1:13" ht="17.25" customHeight="1" x14ac:dyDescent="0.25">
      <c r="A191" s="1451"/>
      <c r="B191" s="1505"/>
      <c r="C191" s="1005"/>
      <c r="D191" s="557" t="s">
        <v>242</v>
      </c>
      <c r="E191" s="1537" t="s">
        <v>71</v>
      </c>
      <c r="F191" s="1470"/>
      <c r="G191" s="1775"/>
      <c r="H191" s="1776"/>
      <c r="I191" s="1776"/>
      <c r="J191" s="1776"/>
      <c r="K191" s="1776"/>
      <c r="L191" s="1776"/>
      <c r="M191" s="1777"/>
    </row>
    <row r="192" spans="1:13" ht="17.25" customHeight="1" x14ac:dyDescent="0.25">
      <c r="A192" s="1451"/>
      <c r="B192" s="1505"/>
      <c r="C192" s="484">
        <f>C190+1</f>
        <v>1076</v>
      </c>
      <c r="D192" s="52" t="s">
        <v>252</v>
      </c>
      <c r="E192" s="1538"/>
      <c r="F192" s="1470"/>
      <c r="G192" s="1023">
        <v>42871</v>
      </c>
      <c r="H192" s="1023">
        <v>42871</v>
      </c>
      <c r="I192" s="1023">
        <v>42871</v>
      </c>
      <c r="J192" s="1023">
        <v>42871</v>
      </c>
      <c r="K192" s="282">
        <v>1</v>
      </c>
      <c r="L192" s="1025" t="s">
        <v>15</v>
      </c>
      <c r="M192" s="1032"/>
    </row>
    <row r="193" spans="1:13" ht="21" customHeight="1" x14ac:dyDescent="0.25">
      <c r="A193" s="1451"/>
      <c r="B193" s="1505"/>
      <c r="C193" s="484">
        <f>C192+1</f>
        <v>1077</v>
      </c>
      <c r="D193" s="557" t="s">
        <v>253</v>
      </c>
      <c r="E193" s="1010" t="s">
        <v>14</v>
      </c>
      <c r="F193" s="1470"/>
      <c r="G193" s="1023">
        <v>42881</v>
      </c>
      <c r="H193" s="1023">
        <v>42884</v>
      </c>
      <c r="I193" s="1023">
        <v>42881</v>
      </c>
      <c r="J193" s="1023">
        <v>42884</v>
      </c>
      <c r="K193" s="282">
        <v>1</v>
      </c>
      <c r="L193" s="1025" t="s">
        <v>15</v>
      </c>
      <c r="M193" s="1032"/>
    </row>
    <row r="194" spans="1:13" ht="21.75" customHeight="1" x14ac:dyDescent="0.25">
      <c r="A194" s="1451"/>
      <c r="B194" s="1505"/>
      <c r="C194" s="484">
        <f>C193+1</f>
        <v>1078</v>
      </c>
      <c r="D194" s="557" t="s">
        <v>254</v>
      </c>
      <c r="E194" s="1010" t="s">
        <v>39</v>
      </c>
      <c r="F194" s="1470"/>
      <c r="G194" s="1023">
        <v>42886</v>
      </c>
      <c r="H194" s="1023">
        <v>42891</v>
      </c>
      <c r="I194" s="1023">
        <v>42886</v>
      </c>
      <c r="J194" s="1023">
        <v>42888</v>
      </c>
      <c r="K194" s="282">
        <v>1</v>
      </c>
      <c r="L194" s="1025" t="s">
        <v>15</v>
      </c>
      <c r="M194" s="1032"/>
    </row>
    <row r="195" spans="1:13" ht="17.25" customHeight="1" x14ac:dyDescent="0.25">
      <c r="A195" s="1451"/>
      <c r="B195" s="1505"/>
      <c r="C195" s="1005"/>
      <c r="D195" s="661" t="s">
        <v>255</v>
      </c>
      <c r="E195" s="1537" t="s">
        <v>67</v>
      </c>
      <c r="F195" s="1470"/>
      <c r="G195" s="1527"/>
      <c r="H195" s="1528"/>
      <c r="I195" s="1528"/>
      <c r="J195" s="1528"/>
      <c r="K195" s="1528"/>
      <c r="L195" s="1528"/>
      <c r="M195" s="1529"/>
    </row>
    <row r="196" spans="1:13" ht="15.75" customHeight="1" x14ac:dyDescent="0.25">
      <c r="A196" s="1451"/>
      <c r="B196" s="1505"/>
      <c r="C196" s="484">
        <f>C194+1</f>
        <v>1079</v>
      </c>
      <c r="D196" s="54" t="s">
        <v>554</v>
      </c>
      <c r="E196" s="1470"/>
      <c r="F196" s="1470"/>
      <c r="G196" s="1023">
        <v>42919</v>
      </c>
      <c r="H196" s="1023">
        <v>42928</v>
      </c>
      <c r="I196" s="1023">
        <v>42919</v>
      </c>
      <c r="J196" s="1023">
        <v>42928</v>
      </c>
      <c r="K196" s="282">
        <v>1</v>
      </c>
      <c r="L196" s="1025" t="s">
        <v>15</v>
      </c>
      <c r="M196" s="1024"/>
    </row>
    <row r="197" spans="1:13" x14ac:dyDescent="0.25">
      <c r="A197" s="1451"/>
      <c r="B197" s="1505"/>
      <c r="C197" s="479">
        <f>C196+1</f>
        <v>1080</v>
      </c>
      <c r="D197" s="115" t="s">
        <v>720</v>
      </c>
      <c r="E197" s="1470"/>
      <c r="F197" s="1470"/>
      <c r="G197" s="1023">
        <v>42921</v>
      </c>
      <c r="H197" s="1023">
        <v>42933</v>
      </c>
      <c r="I197" s="1023">
        <v>42921</v>
      </c>
      <c r="J197" s="1023">
        <v>42933</v>
      </c>
      <c r="K197" s="282">
        <v>1</v>
      </c>
      <c r="L197" s="1025" t="s">
        <v>15</v>
      </c>
      <c r="M197" s="1032"/>
    </row>
    <row r="198" spans="1:13" x14ac:dyDescent="0.25">
      <c r="A198" s="1451"/>
      <c r="B198" s="1505"/>
      <c r="C198" s="479">
        <f>C197+1</f>
        <v>1081</v>
      </c>
      <c r="D198" s="115" t="s">
        <v>680</v>
      </c>
      <c r="E198" s="1470"/>
      <c r="F198" s="1470"/>
      <c r="G198" s="1023">
        <v>42926</v>
      </c>
      <c r="H198" s="1023">
        <v>42928</v>
      </c>
      <c r="I198" s="1023">
        <v>42926</v>
      </c>
      <c r="J198" s="1023">
        <v>42928</v>
      </c>
      <c r="K198" s="282">
        <v>1</v>
      </c>
      <c r="L198" s="1025" t="s">
        <v>15</v>
      </c>
      <c r="M198" s="1032"/>
    </row>
    <row r="199" spans="1:13" ht="18" customHeight="1" x14ac:dyDescent="0.25">
      <c r="A199" s="1451"/>
      <c r="B199" s="1505"/>
      <c r="C199" s="479">
        <f>C198+1</f>
        <v>1082</v>
      </c>
      <c r="D199" s="661" t="s">
        <v>256</v>
      </c>
      <c r="E199" s="1538"/>
      <c r="F199" s="1470"/>
      <c r="G199" s="1023">
        <v>42892</v>
      </c>
      <c r="H199" s="1023">
        <v>42895</v>
      </c>
      <c r="I199" s="1023">
        <v>42892</v>
      </c>
      <c r="J199" s="1023">
        <v>42895</v>
      </c>
      <c r="K199" s="282">
        <v>1</v>
      </c>
      <c r="L199" s="1025" t="s">
        <v>15</v>
      </c>
      <c r="M199" s="1032"/>
    </row>
    <row r="200" spans="1:13" ht="17.25" customHeight="1" x14ac:dyDescent="0.25">
      <c r="A200" s="1451"/>
      <c r="B200" s="1505"/>
      <c r="C200" s="479">
        <f>C199+1</f>
        <v>1083</v>
      </c>
      <c r="D200" s="557" t="s">
        <v>258</v>
      </c>
      <c r="E200" s="1010" t="s">
        <v>71</v>
      </c>
      <c r="F200" s="1470"/>
      <c r="G200" s="1023">
        <v>42895</v>
      </c>
      <c r="H200" s="1023">
        <v>42898</v>
      </c>
      <c r="I200" s="1023">
        <v>42895</v>
      </c>
      <c r="J200" s="1023">
        <v>42898</v>
      </c>
      <c r="K200" s="282">
        <v>1</v>
      </c>
      <c r="L200" s="1025" t="s">
        <v>15</v>
      </c>
      <c r="M200" s="1032"/>
    </row>
    <row r="201" spans="1:13" ht="17.25" customHeight="1" x14ac:dyDescent="0.25">
      <c r="A201" s="1451"/>
      <c r="B201" s="1505"/>
      <c r="C201" s="479">
        <f>C200+1</f>
        <v>1084</v>
      </c>
      <c r="D201" s="557" t="s">
        <v>257</v>
      </c>
      <c r="E201" s="1010" t="s">
        <v>14</v>
      </c>
      <c r="F201" s="1470"/>
      <c r="G201" s="1023">
        <v>42898</v>
      </c>
      <c r="H201" s="1023">
        <v>42915</v>
      </c>
      <c r="I201" s="1023">
        <v>42898</v>
      </c>
      <c r="J201" s="1023">
        <v>42915</v>
      </c>
      <c r="K201" s="373">
        <v>1</v>
      </c>
      <c r="L201" s="1013" t="s">
        <v>15</v>
      </c>
      <c r="M201" s="1032"/>
    </row>
    <row r="202" spans="1:13" ht="17.25" customHeight="1" x14ac:dyDescent="0.25">
      <c r="A202" s="1451"/>
      <c r="B202" s="1505"/>
      <c r="C202" s="794"/>
      <c r="D202" s="557" t="s">
        <v>918</v>
      </c>
      <c r="E202" s="1537" t="s">
        <v>67</v>
      </c>
      <c r="F202" s="1470"/>
      <c r="G202" s="1826"/>
      <c r="H202" s="1827"/>
      <c r="I202" s="1827"/>
      <c r="J202" s="1827"/>
      <c r="K202" s="1827"/>
      <c r="L202" s="1827"/>
      <c r="M202" s="1828"/>
    </row>
    <row r="203" spans="1:13" ht="20.25" customHeight="1" x14ac:dyDescent="0.25">
      <c r="A203" s="1451"/>
      <c r="B203" s="1505"/>
      <c r="C203" s="479">
        <f>C201+1</f>
        <v>1085</v>
      </c>
      <c r="D203" s="54" t="s">
        <v>347</v>
      </c>
      <c r="E203" s="1538"/>
      <c r="F203" s="1470"/>
      <c r="G203" s="1023">
        <v>42860</v>
      </c>
      <c r="H203" s="1023">
        <v>42863</v>
      </c>
      <c r="I203" s="1023">
        <v>42865</v>
      </c>
      <c r="J203" s="1023">
        <v>42921</v>
      </c>
      <c r="K203" s="373">
        <v>1</v>
      </c>
      <c r="L203" s="1025" t="s">
        <v>15</v>
      </c>
      <c r="M203" s="367"/>
    </row>
    <row r="204" spans="1:13" ht="17.25" customHeight="1" x14ac:dyDescent="0.25">
      <c r="A204" s="1451"/>
      <c r="B204" s="1505"/>
      <c r="C204" s="479">
        <f>C203+1</f>
        <v>1086</v>
      </c>
      <c r="D204" s="45" t="s">
        <v>646</v>
      </c>
      <c r="E204" s="1010" t="s">
        <v>71</v>
      </c>
      <c r="F204" s="1470"/>
      <c r="G204" s="1023">
        <v>42906</v>
      </c>
      <c r="H204" s="1023">
        <v>42907</v>
      </c>
      <c r="I204" s="1023">
        <v>42906</v>
      </c>
      <c r="J204" s="1023">
        <v>42907</v>
      </c>
      <c r="K204" s="373">
        <v>1</v>
      </c>
      <c r="L204" s="1025" t="s">
        <v>15</v>
      </c>
      <c r="M204" s="367"/>
    </row>
    <row r="205" spans="1:13" x14ac:dyDescent="0.25">
      <c r="A205" s="1451"/>
      <c r="B205" s="1505"/>
      <c r="C205" s="479">
        <f>C204+1</f>
        <v>1087</v>
      </c>
      <c r="D205" s="133" t="s">
        <v>647</v>
      </c>
      <c r="E205" s="1013" t="s">
        <v>39</v>
      </c>
      <c r="F205" s="1470"/>
      <c r="G205" s="1023">
        <v>42907</v>
      </c>
      <c r="H205" s="1023">
        <v>42935</v>
      </c>
      <c r="I205" s="1023">
        <v>42907</v>
      </c>
      <c r="J205" s="1023">
        <v>42935</v>
      </c>
      <c r="K205" s="373">
        <v>1</v>
      </c>
      <c r="L205" s="1013" t="s">
        <v>15</v>
      </c>
      <c r="M205" s="160"/>
    </row>
    <row r="206" spans="1:13" s="10" customFormat="1" x14ac:dyDescent="0.25">
      <c r="A206" s="1451"/>
      <c r="B206" s="1505"/>
      <c r="C206" s="1005"/>
      <c r="D206" s="120" t="s">
        <v>657</v>
      </c>
      <c r="E206" s="1725" t="s">
        <v>14</v>
      </c>
      <c r="F206" s="1470"/>
      <c r="G206" s="1527"/>
      <c r="H206" s="1528"/>
      <c r="I206" s="1528"/>
      <c r="J206" s="1528"/>
      <c r="K206" s="1528"/>
      <c r="L206" s="1528"/>
      <c r="M206" s="1529"/>
    </row>
    <row r="207" spans="1:13" s="10" customFormat="1" x14ac:dyDescent="0.25">
      <c r="A207" s="1451"/>
      <c r="B207" s="1505"/>
      <c r="C207" s="479">
        <f>C205+1</f>
        <v>1088</v>
      </c>
      <c r="D207" s="134" t="s">
        <v>987</v>
      </c>
      <c r="E207" s="1726"/>
      <c r="F207" s="1470"/>
      <c r="G207" s="1740">
        <v>42948</v>
      </c>
      <c r="H207" s="1740">
        <v>42965</v>
      </c>
      <c r="I207" s="1740">
        <v>42948</v>
      </c>
      <c r="J207" s="1740">
        <v>42965</v>
      </c>
      <c r="K207" s="1029">
        <v>1</v>
      </c>
      <c r="L207" s="1009" t="s">
        <v>15</v>
      </c>
      <c r="M207" s="1033"/>
    </row>
    <row r="208" spans="1:13" s="10" customFormat="1" x14ac:dyDescent="0.25">
      <c r="A208" s="1451"/>
      <c r="B208" s="1505"/>
      <c r="C208" s="479">
        <f>C207+1</f>
        <v>1089</v>
      </c>
      <c r="D208" s="8" t="s">
        <v>988</v>
      </c>
      <c r="E208" s="1727"/>
      <c r="F208" s="1470"/>
      <c r="G208" s="1741"/>
      <c r="H208" s="1741"/>
      <c r="I208" s="1741"/>
      <c r="J208" s="1741"/>
      <c r="K208" s="1029">
        <v>1</v>
      </c>
      <c r="L208" s="1009" t="s">
        <v>15</v>
      </c>
      <c r="M208" s="1032"/>
    </row>
    <row r="209" spans="1:13" s="10" customFormat="1" x14ac:dyDescent="0.25">
      <c r="A209" s="1451"/>
      <c r="B209" s="1505"/>
      <c r="C209" s="479">
        <f>C208+1</f>
        <v>1090</v>
      </c>
      <c r="D209" s="8" t="s">
        <v>1447</v>
      </c>
      <c r="E209" s="1017" t="s">
        <v>793</v>
      </c>
      <c r="F209" s="1470"/>
      <c r="G209" s="1022">
        <v>43014</v>
      </c>
      <c r="H209" s="1022">
        <v>43014</v>
      </c>
      <c r="I209" s="1022">
        <v>43014</v>
      </c>
      <c r="J209" s="1022">
        <v>43014</v>
      </c>
      <c r="K209" s="1029">
        <v>1</v>
      </c>
      <c r="L209" s="1009" t="s">
        <v>15</v>
      </c>
      <c r="M209" s="1032" t="s">
        <v>1229</v>
      </c>
    </row>
    <row r="210" spans="1:13" s="10" customFormat="1" x14ac:dyDescent="0.25">
      <c r="A210" s="1451"/>
      <c r="B210" s="1505"/>
      <c r="C210" s="479">
        <f>C209+1</f>
        <v>1091</v>
      </c>
      <c r="D210" s="8" t="s">
        <v>989</v>
      </c>
      <c r="E210" s="1725" t="s">
        <v>14</v>
      </c>
      <c r="F210" s="1470"/>
      <c r="G210" s="1022">
        <v>42948</v>
      </c>
      <c r="H210" s="1022">
        <v>42965</v>
      </c>
      <c r="I210" s="1022">
        <v>42948</v>
      </c>
      <c r="J210" s="1022">
        <v>42965</v>
      </c>
      <c r="K210" s="373">
        <v>1</v>
      </c>
      <c r="L210" s="1013" t="s">
        <v>15</v>
      </c>
      <c r="M210" s="1032"/>
    </row>
    <row r="211" spans="1:13" s="10" customFormat="1" x14ac:dyDescent="0.25">
      <c r="A211" s="1451"/>
      <c r="B211" s="1505"/>
      <c r="C211" s="1005"/>
      <c r="D211" s="8" t="s">
        <v>990</v>
      </c>
      <c r="E211" s="1726"/>
      <c r="F211" s="1470"/>
      <c r="G211" s="1527"/>
      <c r="H211" s="1528"/>
      <c r="I211" s="1528"/>
      <c r="J211" s="1528"/>
      <c r="K211" s="1528"/>
      <c r="L211" s="1528"/>
      <c r="M211" s="1529"/>
    </row>
    <row r="212" spans="1:13" s="10" customFormat="1" x14ac:dyDescent="0.25">
      <c r="A212" s="1451"/>
      <c r="B212" s="1505"/>
      <c r="C212" s="479">
        <f>C210+1</f>
        <v>1092</v>
      </c>
      <c r="D212" s="8" t="s">
        <v>991</v>
      </c>
      <c r="E212" s="1727"/>
      <c r="F212" s="1470"/>
      <c r="G212" s="1023">
        <v>42948</v>
      </c>
      <c r="H212" s="1023">
        <v>42965</v>
      </c>
      <c r="I212" s="1023">
        <v>42948</v>
      </c>
      <c r="J212" s="1023">
        <v>42965</v>
      </c>
      <c r="K212" s="373">
        <v>1</v>
      </c>
      <c r="L212" s="1013" t="s">
        <v>15</v>
      </c>
      <c r="M212" s="1032"/>
    </row>
    <row r="213" spans="1:13" s="10" customFormat="1" x14ac:dyDescent="0.25">
      <c r="A213" s="1451"/>
      <c r="B213" s="1505"/>
      <c r="C213" s="479">
        <f>C212+1</f>
        <v>1093</v>
      </c>
      <c r="D213" s="8" t="s">
        <v>992</v>
      </c>
      <c r="E213" s="1725" t="s">
        <v>793</v>
      </c>
      <c r="F213" s="1470"/>
      <c r="G213" s="1030">
        <v>42969</v>
      </c>
      <c r="H213" s="1030">
        <v>42969</v>
      </c>
      <c r="I213" s="1030">
        <v>42969</v>
      </c>
      <c r="J213" s="1030">
        <v>42969</v>
      </c>
      <c r="K213" s="373">
        <v>1</v>
      </c>
      <c r="L213" s="1013" t="s">
        <v>15</v>
      </c>
      <c r="M213" s="1728" t="s">
        <v>1065</v>
      </c>
    </row>
    <row r="214" spans="1:13" s="10" customFormat="1" x14ac:dyDescent="0.25">
      <c r="A214" s="1451"/>
      <c r="B214" s="1505"/>
      <c r="C214" s="479">
        <f>C213+1</f>
        <v>1094</v>
      </c>
      <c r="D214" s="8" t="s">
        <v>1125</v>
      </c>
      <c r="E214" s="1726"/>
      <c r="F214" s="1470"/>
      <c r="G214" s="1030">
        <v>42978</v>
      </c>
      <c r="H214" s="1030">
        <v>42983</v>
      </c>
      <c r="I214" s="1030">
        <v>42978</v>
      </c>
      <c r="J214" s="1030">
        <v>42983</v>
      </c>
      <c r="K214" s="373">
        <v>1</v>
      </c>
      <c r="L214" s="1025" t="s">
        <v>15</v>
      </c>
      <c r="M214" s="1729"/>
    </row>
    <row r="215" spans="1:13" s="10" customFormat="1" x14ac:dyDescent="0.25">
      <c r="A215" s="1451"/>
      <c r="B215" s="1505"/>
      <c r="C215" s="479">
        <f>C214+1</f>
        <v>1095</v>
      </c>
      <c r="D215" s="8" t="s">
        <v>2071</v>
      </c>
      <c r="E215" s="1726"/>
      <c r="F215" s="1470"/>
      <c r="G215" s="1030">
        <v>42991</v>
      </c>
      <c r="H215" s="1030">
        <v>42991</v>
      </c>
      <c r="I215" s="1030">
        <v>42991</v>
      </c>
      <c r="J215" s="1030">
        <v>42991</v>
      </c>
      <c r="K215" s="373">
        <v>1</v>
      </c>
      <c r="L215" s="1025" t="s">
        <v>15</v>
      </c>
      <c r="M215" s="1024" t="s">
        <v>1229</v>
      </c>
    </row>
    <row r="216" spans="1:13" s="10" customFormat="1" x14ac:dyDescent="0.25">
      <c r="A216" s="1451"/>
      <c r="B216" s="1505"/>
      <c r="C216" s="479">
        <f>C215+1</f>
        <v>1096</v>
      </c>
      <c r="D216" s="8" t="s">
        <v>993</v>
      </c>
      <c r="E216" s="1726"/>
      <c r="F216" s="1470"/>
      <c r="G216" s="1030">
        <v>42970</v>
      </c>
      <c r="H216" s="1030">
        <v>42970</v>
      </c>
      <c r="I216" s="1030">
        <v>42970</v>
      </c>
      <c r="J216" s="1030">
        <v>42970</v>
      </c>
      <c r="K216" s="373">
        <v>1</v>
      </c>
      <c r="L216" s="1013" t="s">
        <v>15</v>
      </c>
      <c r="M216" s="1728" t="s">
        <v>1065</v>
      </c>
    </row>
    <row r="217" spans="1:13" s="10" customFormat="1" x14ac:dyDescent="0.25">
      <c r="A217" s="1451"/>
      <c r="B217" s="1505"/>
      <c r="C217" s="479">
        <f>C216+1</f>
        <v>1097</v>
      </c>
      <c r="D217" s="8" t="s">
        <v>994</v>
      </c>
      <c r="E217" s="1726"/>
      <c r="F217" s="1470"/>
      <c r="G217" s="1030">
        <v>42970</v>
      </c>
      <c r="H217" s="1030">
        <v>42970</v>
      </c>
      <c r="I217" s="1030">
        <v>42970</v>
      </c>
      <c r="J217" s="1030">
        <v>42970</v>
      </c>
      <c r="K217" s="373">
        <v>1</v>
      </c>
      <c r="L217" s="1013" t="s">
        <v>15</v>
      </c>
      <c r="M217" s="1729"/>
    </row>
    <row r="218" spans="1:13" s="10" customFormat="1" x14ac:dyDescent="0.25">
      <c r="A218" s="1451"/>
      <c r="B218" s="1505"/>
      <c r="C218" s="1005"/>
      <c r="D218" s="128" t="s">
        <v>1113</v>
      </c>
      <c r="E218" s="1726"/>
      <c r="F218" s="1470"/>
      <c r="G218" s="1458"/>
      <c r="H218" s="1459"/>
      <c r="I218" s="1459"/>
      <c r="J218" s="1459"/>
      <c r="K218" s="1459"/>
      <c r="L218" s="1825"/>
      <c r="M218" s="1728" t="s">
        <v>1065</v>
      </c>
    </row>
    <row r="219" spans="1:13" s="10" customFormat="1" x14ac:dyDescent="0.25">
      <c r="A219" s="1451"/>
      <c r="B219" s="1505"/>
      <c r="C219" s="479">
        <f>C217+1</f>
        <v>1098</v>
      </c>
      <c r="D219" s="128" t="s">
        <v>1114</v>
      </c>
      <c r="E219" s="1726"/>
      <c r="F219" s="1470"/>
      <c r="G219" s="1030">
        <v>42977</v>
      </c>
      <c r="H219" s="1030">
        <v>42978</v>
      </c>
      <c r="I219" s="1030">
        <v>42977</v>
      </c>
      <c r="J219" s="1030">
        <v>42978</v>
      </c>
      <c r="K219" s="373">
        <v>1</v>
      </c>
      <c r="L219" s="1025" t="s">
        <v>15</v>
      </c>
      <c r="M219" s="1742"/>
    </row>
    <row r="220" spans="1:13" s="10" customFormat="1" x14ac:dyDescent="0.25">
      <c r="A220" s="1451"/>
      <c r="B220" s="1505"/>
      <c r="C220" s="479">
        <f>C219+1</f>
        <v>1099</v>
      </c>
      <c r="D220" s="128" t="s">
        <v>1124</v>
      </c>
      <c r="E220" s="1726"/>
      <c r="F220" s="1470"/>
      <c r="G220" s="1030">
        <v>42978</v>
      </c>
      <c r="H220" s="1030">
        <v>42978</v>
      </c>
      <c r="I220" s="1030">
        <v>42978</v>
      </c>
      <c r="J220" s="1030">
        <v>42978</v>
      </c>
      <c r="K220" s="373">
        <v>1</v>
      </c>
      <c r="L220" s="1025" t="s">
        <v>15</v>
      </c>
      <c r="M220" s="1729"/>
    </row>
    <row r="221" spans="1:13" s="10" customFormat="1" x14ac:dyDescent="0.25">
      <c r="A221" s="1451"/>
      <c r="B221" s="1505"/>
      <c r="C221" s="479"/>
      <c r="D221" s="128" t="s">
        <v>1126</v>
      </c>
      <c r="E221" s="1726"/>
      <c r="F221" s="1470"/>
      <c r="G221" s="1458"/>
      <c r="H221" s="1459"/>
      <c r="I221" s="1459"/>
      <c r="J221" s="1459"/>
      <c r="K221" s="1459"/>
      <c r="L221" s="1825"/>
      <c r="M221" s="1728" t="s">
        <v>1065</v>
      </c>
    </row>
    <row r="222" spans="1:13" s="10" customFormat="1" x14ac:dyDescent="0.25">
      <c r="A222" s="1451"/>
      <c r="B222" s="1505"/>
      <c r="C222" s="479">
        <f>C220+1</f>
        <v>1100</v>
      </c>
      <c r="D222" s="128" t="s">
        <v>1125</v>
      </c>
      <c r="E222" s="1726"/>
      <c r="F222" s="1470"/>
      <c r="G222" s="1030">
        <v>42978</v>
      </c>
      <c r="H222" s="1030">
        <v>42983</v>
      </c>
      <c r="I222" s="1030">
        <v>42978</v>
      </c>
      <c r="J222" s="1030">
        <v>42983</v>
      </c>
      <c r="K222" s="373">
        <v>1</v>
      </c>
      <c r="L222" s="1025" t="s">
        <v>15</v>
      </c>
      <c r="M222" s="1729"/>
    </row>
    <row r="223" spans="1:13" s="10" customFormat="1" x14ac:dyDescent="0.25">
      <c r="A223" s="1451"/>
      <c r="B223" s="1505"/>
      <c r="C223" s="479">
        <f>C222+1</f>
        <v>1101</v>
      </c>
      <c r="D223" s="128" t="s">
        <v>2072</v>
      </c>
      <c r="E223" s="1726"/>
      <c r="F223" s="1470"/>
      <c r="G223" s="1030">
        <v>42991</v>
      </c>
      <c r="H223" s="1030">
        <v>42991</v>
      </c>
      <c r="I223" s="1030">
        <v>42991</v>
      </c>
      <c r="J223" s="1030">
        <v>42991</v>
      </c>
      <c r="K223" s="373">
        <v>1</v>
      </c>
      <c r="L223" s="1025" t="s">
        <v>15</v>
      </c>
      <c r="M223" s="1024" t="s">
        <v>1229</v>
      </c>
    </row>
    <row r="224" spans="1:13" s="10" customFormat="1" x14ac:dyDescent="0.25">
      <c r="A224" s="1451"/>
      <c r="B224" s="1505"/>
      <c r="C224" s="479"/>
      <c r="D224" s="128" t="s">
        <v>1127</v>
      </c>
      <c r="E224" s="1726"/>
      <c r="F224" s="1470"/>
      <c r="G224" s="1458"/>
      <c r="H224" s="1459"/>
      <c r="I224" s="1459"/>
      <c r="J224" s="1459"/>
      <c r="K224" s="1459"/>
      <c r="L224" s="1825"/>
      <c r="M224" s="1728" t="s">
        <v>1065</v>
      </c>
    </row>
    <row r="225" spans="1:13" s="10" customFormat="1" x14ac:dyDescent="0.25">
      <c r="A225" s="1451"/>
      <c r="B225" s="1505"/>
      <c r="C225" s="479">
        <f>C223+1</f>
        <v>1102</v>
      </c>
      <c r="D225" s="128" t="s">
        <v>1128</v>
      </c>
      <c r="E225" s="1726"/>
      <c r="F225" s="1470"/>
      <c r="G225" s="1030">
        <v>42978</v>
      </c>
      <c r="H225" s="1030">
        <v>42983</v>
      </c>
      <c r="I225" s="1030">
        <v>42978</v>
      </c>
      <c r="J225" s="1030">
        <v>42983</v>
      </c>
      <c r="K225" s="373">
        <v>1</v>
      </c>
      <c r="L225" s="1025" t="s">
        <v>15</v>
      </c>
      <c r="M225" s="1729"/>
    </row>
    <row r="226" spans="1:13" s="10" customFormat="1" ht="19.5" customHeight="1" x14ac:dyDescent="0.25">
      <c r="A226" s="1451"/>
      <c r="B226" s="1505"/>
      <c r="C226" s="479">
        <f>C225+1</f>
        <v>1103</v>
      </c>
      <c r="D226" s="14" t="s">
        <v>2073</v>
      </c>
      <c r="E226" s="1726"/>
      <c r="F226" s="1470"/>
      <c r="G226" s="1030">
        <v>42991</v>
      </c>
      <c r="H226" s="1030">
        <v>42991</v>
      </c>
      <c r="I226" s="1030">
        <v>42991</v>
      </c>
      <c r="J226" s="1030">
        <v>42991</v>
      </c>
      <c r="K226" s="373">
        <v>1</v>
      </c>
      <c r="L226" s="1025" t="s">
        <v>15</v>
      </c>
      <c r="M226" s="1024" t="s">
        <v>1229</v>
      </c>
    </row>
    <row r="227" spans="1:13" s="10" customFormat="1" ht="18" customHeight="1" x14ac:dyDescent="0.25">
      <c r="A227" s="1451"/>
      <c r="B227" s="1505"/>
      <c r="C227" s="479">
        <f>C226+1</f>
        <v>1104</v>
      </c>
      <c r="D227" s="14" t="s">
        <v>1130</v>
      </c>
      <c r="E227" s="1726"/>
      <c r="F227" s="1470"/>
      <c r="G227" s="1030">
        <v>42978</v>
      </c>
      <c r="H227" s="1030">
        <v>42983</v>
      </c>
      <c r="I227" s="1030">
        <v>42978</v>
      </c>
      <c r="J227" s="1030">
        <v>42983</v>
      </c>
      <c r="K227" s="373">
        <v>1</v>
      </c>
      <c r="L227" s="1025" t="s">
        <v>15</v>
      </c>
      <c r="M227" s="1024" t="s">
        <v>1065</v>
      </c>
    </row>
    <row r="228" spans="1:13" s="10" customFormat="1" x14ac:dyDescent="0.25">
      <c r="A228" s="1451"/>
      <c r="B228" s="1505"/>
      <c r="C228" s="1005"/>
      <c r="D228" s="128" t="s">
        <v>1129</v>
      </c>
      <c r="E228" s="1726"/>
      <c r="F228" s="1470"/>
      <c r="G228" s="1458"/>
      <c r="H228" s="1459"/>
      <c r="I228" s="1459"/>
      <c r="J228" s="1459"/>
      <c r="K228" s="1459"/>
      <c r="L228" s="1825"/>
      <c r="M228" s="1728" t="s">
        <v>1065</v>
      </c>
    </row>
    <row r="229" spans="1:13" s="10" customFormat="1" x14ac:dyDescent="0.25">
      <c r="A229" s="1451"/>
      <c r="B229" s="1505"/>
      <c r="C229" s="479">
        <f>C227+1</f>
        <v>1105</v>
      </c>
      <c r="D229" s="128" t="s">
        <v>1128</v>
      </c>
      <c r="E229" s="1727"/>
      <c r="F229" s="1470"/>
      <c r="G229" s="1030">
        <v>42978</v>
      </c>
      <c r="H229" s="1030">
        <v>42983</v>
      </c>
      <c r="I229" s="1030">
        <v>42978</v>
      </c>
      <c r="J229" s="1030">
        <v>42985</v>
      </c>
      <c r="K229" s="373">
        <v>1</v>
      </c>
      <c r="L229" s="1025" t="s">
        <v>15</v>
      </c>
      <c r="M229" s="1729"/>
    </row>
    <row r="230" spans="1:13" s="10" customFormat="1" x14ac:dyDescent="0.25">
      <c r="A230" s="1451"/>
      <c r="B230" s="1505"/>
      <c r="C230" s="479">
        <f>C229+1</f>
        <v>1106</v>
      </c>
      <c r="D230" s="8" t="s">
        <v>995</v>
      </c>
      <c r="E230" s="1016" t="s">
        <v>14</v>
      </c>
      <c r="F230" s="1470"/>
      <c r="G230" s="1023">
        <v>42948</v>
      </c>
      <c r="H230" s="1023">
        <v>42965</v>
      </c>
      <c r="I230" s="1023">
        <v>42948</v>
      </c>
      <c r="J230" s="1023">
        <v>42965</v>
      </c>
      <c r="K230" s="373">
        <v>1</v>
      </c>
      <c r="L230" s="1013" t="s">
        <v>15</v>
      </c>
      <c r="M230" s="1032"/>
    </row>
    <row r="231" spans="1:13" s="10" customFormat="1" x14ac:dyDescent="0.25">
      <c r="A231" s="1451"/>
      <c r="B231" s="1505"/>
      <c r="C231" s="479">
        <f>C230+1</f>
        <v>1107</v>
      </c>
      <c r="D231" s="8" t="s">
        <v>1448</v>
      </c>
      <c r="E231" s="1014" t="s">
        <v>793</v>
      </c>
      <c r="F231" s="1470"/>
      <c r="G231" s="1023">
        <v>43014</v>
      </c>
      <c r="H231" s="1023">
        <v>43014</v>
      </c>
      <c r="I231" s="1023">
        <v>43014</v>
      </c>
      <c r="J231" s="1023">
        <v>43014</v>
      </c>
      <c r="K231" s="373">
        <v>1</v>
      </c>
      <c r="L231" s="1013" t="s">
        <v>15</v>
      </c>
      <c r="M231" s="1032" t="s">
        <v>1229</v>
      </c>
    </row>
    <row r="232" spans="1:13" s="10" customFormat="1" x14ac:dyDescent="0.25">
      <c r="A232" s="1451"/>
      <c r="B232" s="1505"/>
      <c r="C232" s="479">
        <f>C231+1</f>
        <v>1108</v>
      </c>
      <c r="D232" s="8" t="s">
        <v>996</v>
      </c>
      <c r="E232" s="1016" t="s">
        <v>14</v>
      </c>
      <c r="F232" s="1470"/>
      <c r="G232" s="1023">
        <v>42948</v>
      </c>
      <c r="H232" s="1023">
        <v>42965</v>
      </c>
      <c r="I232" s="1023">
        <v>42948</v>
      </c>
      <c r="J232" s="1023">
        <v>42965</v>
      </c>
      <c r="K232" s="373">
        <v>1</v>
      </c>
      <c r="L232" s="1013" t="s">
        <v>15</v>
      </c>
      <c r="M232" s="1032"/>
    </row>
    <row r="233" spans="1:13" s="10" customFormat="1" x14ac:dyDescent="0.25">
      <c r="A233" s="1451"/>
      <c r="B233" s="1505"/>
      <c r="C233" s="1005"/>
      <c r="D233" s="8" t="s">
        <v>997</v>
      </c>
      <c r="E233" s="1725" t="s">
        <v>793</v>
      </c>
      <c r="F233" s="1470"/>
      <c r="G233" s="1527"/>
      <c r="H233" s="1528"/>
      <c r="I233" s="1528"/>
      <c r="J233" s="1528"/>
      <c r="K233" s="1528"/>
      <c r="L233" s="1730"/>
      <c r="M233" s="1728" t="s">
        <v>1065</v>
      </c>
    </row>
    <row r="234" spans="1:13" s="10" customFormat="1" x14ac:dyDescent="0.25">
      <c r="A234" s="1451"/>
      <c r="B234" s="1505"/>
      <c r="C234" s="479">
        <f>C232+1</f>
        <v>1109</v>
      </c>
      <c r="D234" s="70" t="s">
        <v>1118</v>
      </c>
      <c r="E234" s="1726"/>
      <c r="F234" s="1470"/>
      <c r="G234" s="1030">
        <v>42977</v>
      </c>
      <c r="H234" s="1030">
        <v>42983</v>
      </c>
      <c r="I234" s="1030">
        <v>42977</v>
      </c>
      <c r="J234" s="1030">
        <v>42978</v>
      </c>
      <c r="K234" s="373">
        <v>1</v>
      </c>
      <c r="L234" s="1025" t="s">
        <v>15</v>
      </c>
      <c r="M234" s="1742"/>
    </row>
    <row r="235" spans="1:13" s="10" customFormat="1" x14ac:dyDescent="0.25">
      <c r="A235" s="1451"/>
      <c r="B235" s="1505"/>
      <c r="C235" s="479">
        <f>C234+1</f>
        <v>1110</v>
      </c>
      <c r="D235" s="8" t="s">
        <v>998</v>
      </c>
      <c r="E235" s="1726"/>
      <c r="F235" s="1470"/>
      <c r="G235" s="1030">
        <v>42970</v>
      </c>
      <c r="H235" s="1030">
        <v>42970</v>
      </c>
      <c r="I235" s="1030">
        <v>42970</v>
      </c>
      <c r="J235" s="1030">
        <v>42970</v>
      </c>
      <c r="K235" s="373">
        <v>1</v>
      </c>
      <c r="L235" s="1013" t="s">
        <v>15</v>
      </c>
      <c r="M235" s="1729"/>
    </row>
    <row r="236" spans="1:13" s="10" customFormat="1" x14ac:dyDescent="0.25">
      <c r="A236" s="1451"/>
      <c r="B236" s="1505"/>
      <c r="C236" s="479"/>
      <c r="D236" s="8" t="s">
        <v>999</v>
      </c>
      <c r="E236" s="1726"/>
      <c r="F236" s="1470"/>
      <c r="G236" s="1527"/>
      <c r="H236" s="1528"/>
      <c r="I236" s="1528"/>
      <c r="J236" s="1528"/>
      <c r="K236" s="1528"/>
      <c r="L236" s="1730"/>
      <c r="M236" s="1728" t="s">
        <v>1065</v>
      </c>
    </row>
    <row r="237" spans="1:13" s="10" customFormat="1" x14ac:dyDescent="0.25">
      <c r="A237" s="1451"/>
      <c r="B237" s="1505"/>
      <c r="C237" s="479">
        <f>C235+1</f>
        <v>1111</v>
      </c>
      <c r="D237" s="8" t="s">
        <v>1000</v>
      </c>
      <c r="E237" s="1726"/>
      <c r="F237" s="1470"/>
      <c r="G237" s="1030">
        <v>42970</v>
      </c>
      <c r="H237" s="1030">
        <v>42970</v>
      </c>
      <c r="I237" s="1030">
        <v>42970</v>
      </c>
      <c r="J237" s="1030">
        <v>42970</v>
      </c>
      <c r="K237" s="373">
        <v>1</v>
      </c>
      <c r="L237" s="1013" t="s">
        <v>15</v>
      </c>
      <c r="M237" s="1742"/>
    </row>
    <row r="238" spans="1:13" s="10" customFormat="1" x14ac:dyDescent="0.25">
      <c r="A238" s="1451"/>
      <c r="B238" s="1505"/>
      <c r="C238" s="479">
        <f>C237+1</f>
        <v>1112</v>
      </c>
      <c r="D238" s="194" t="s">
        <v>1085</v>
      </c>
      <c r="E238" s="1726"/>
      <c r="F238" s="1470"/>
      <c r="G238" s="1530">
        <v>42976</v>
      </c>
      <c r="H238" s="1530">
        <v>42976</v>
      </c>
      <c r="I238" s="1530">
        <v>42976</v>
      </c>
      <c r="J238" s="1530">
        <v>42976</v>
      </c>
      <c r="K238" s="373">
        <v>1</v>
      </c>
      <c r="L238" s="1013" t="s">
        <v>15</v>
      </c>
      <c r="M238" s="1742"/>
    </row>
    <row r="239" spans="1:13" s="10" customFormat="1" x14ac:dyDescent="0.25">
      <c r="A239" s="1451"/>
      <c r="B239" s="1505"/>
      <c r="C239" s="479">
        <f>C238+1</f>
        <v>1113</v>
      </c>
      <c r="D239" s="194" t="s">
        <v>1086</v>
      </c>
      <c r="E239" s="1726"/>
      <c r="F239" s="1470"/>
      <c r="G239" s="1532"/>
      <c r="H239" s="1532"/>
      <c r="I239" s="1532"/>
      <c r="J239" s="1532"/>
      <c r="K239" s="373">
        <v>1</v>
      </c>
      <c r="L239" s="1013" t="s">
        <v>15</v>
      </c>
      <c r="M239" s="1729"/>
    </row>
    <row r="240" spans="1:13" s="10" customFormat="1" x14ac:dyDescent="0.25">
      <c r="A240" s="1451"/>
      <c r="B240" s="1505"/>
      <c r="C240" s="1005"/>
      <c r="D240" s="8" t="s">
        <v>1001</v>
      </c>
      <c r="E240" s="1726"/>
      <c r="F240" s="1470"/>
      <c r="G240" s="1527"/>
      <c r="H240" s="1528"/>
      <c r="I240" s="1528"/>
      <c r="J240" s="1528"/>
      <c r="K240" s="1528"/>
      <c r="L240" s="1730"/>
      <c r="M240" s="1728" t="s">
        <v>1065</v>
      </c>
    </row>
    <row r="241" spans="1:13" s="10" customFormat="1" x14ac:dyDescent="0.25">
      <c r="A241" s="1451"/>
      <c r="B241" s="1505"/>
      <c r="C241" s="479">
        <f>C239+1</f>
        <v>1114</v>
      </c>
      <c r="D241" s="8" t="s">
        <v>1002</v>
      </c>
      <c r="E241" s="1726"/>
      <c r="F241" s="1470"/>
      <c r="G241" s="1030">
        <v>42970</v>
      </c>
      <c r="H241" s="1030">
        <v>42970</v>
      </c>
      <c r="I241" s="1030">
        <v>42970</v>
      </c>
      <c r="J241" s="1030">
        <v>42970</v>
      </c>
      <c r="K241" s="373">
        <v>1</v>
      </c>
      <c r="L241" s="1013" t="s">
        <v>15</v>
      </c>
      <c r="M241" s="1729"/>
    </row>
    <row r="242" spans="1:13" s="10" customFormat="1" x14ac:dyDescent="0.25">
      <c r="A242" s="1451"/>
      <c r="B242" s="1505"/>
      <c r="C242" s="1005"/>
      <c r="D242" s="70" t="s">
        <v>1003</v>
      </c>
      <c r="E242" s="1726"/>
      <c r="F242" s="1470"/>
      <c r="G242" s="1458"/>
      <c r="H242" s="1459"/>
      <c r="I242" s="1459"/>
      <c r="J242" s="1459"/>
      <c r="K242" s="1459"/>
      <c r="L242" s="1825"/>
      <c r="M242" s="1728" t="s">
        <v>1065</v>
      </c>
    </row>
    <row r="243" spans="1:13" s="10" customFormat="1" x14ac:dyDescent="0.25">
      <c r="A243" s="1451"/>
      <c r="B243" s="1505"/>
      <c r="C243" s="479">
        <f>C241+1</f>
        <v>1115</v>
      </c>
      <c r="D243" s="8" t="s">
        <v>1004</v>
      </c>
      <c r="E243" s="1726"/>
      <c r="F243" s="1470"/>
      <c r="G243" s="1530">
        <v>42971</v>
      </c>
      <c r="H243" s="1530">
        <v>42971</v>
      </c>
      <c r="I243" s="1530">
        <v>42971</v>
      </c>
      <c r="J243" s="1530">
        <v>42971</v>
      </c>
      <c r="K243" s="373">
        <v>1</v>
      </c>
      <c r="L243" s="1013" t="s">
        <v>15</v>
      </c>
      <c r="M243" s="1742"/>
    </row>
    <row r="244" spans="1:13" s="10" customFormat="1" x14ac:dyDescent="0.25">
      <c r="A244" s="1451"/>
      <c r="B244" s="1505"/>
      <c r="C244" s="479">
        <f>C243+1</f>
        <v>1116</v>
      </c>
      <c r="D244" s="135" t="s">
        <v>1011</v>
      </c>
      <c r="E244" s="1726"/>
      <c r="F244" s="1470"/>
      <c r="G244" s="1531"/>
      <c r="H244" s="1531"/>
      <c r="I244" s="1531"/>
      <c r="J244" s="1531"/>
      <c r="K244" s="373">
        <v>1</v>
      </c>
      <c r="L244" s="1013" t="s">
        <v>15</v>
      </c>
      <c r="M244" s="1742"/>
    </row>
    <row r="245" spans="1:13" s="10" customFormat="1" x14ac:dyDescent="0.25">
      <c r="A245" s="1451"/>
      <c r="B245" s="1505"/>
      <c r="C245" s="479">
        <f>C244+1</f>
        <v>1117</v>
      </c>
      <c r="D245" s="135" t="s">
        <v>1012</v>
      </c>
      <c r="E245" s="1726"/>
      <c r="F245" s="1470"/>
      <c r="G245" s="1531"/>
      <c r="H245" s="1531"/>
      <c r="I245" s="1531"/>
      <c r="J245" s="1531"/>
      <c r="K245" s="373">
        <v>1</v>
      </c>
      <c r="L245" s="1013" t="s">
        <v>15</v>
      </c>
      <c r="M245" s="1742"/>
    </row>
    <row r="246" spans="1:13" s="10" customFormat="1" x14ac:dyDescent="0.25">
      <c r="A246" s="1451"/>
      <c r="B246" s="1505"/>
      <c r="C246" s="479">
        <f>C245+1</f>
        <v>1118</v>
      </c>
      <c r="D246" s="135" t="s">
        <v>1013</v>
      </c>
      <c r="E246" s="1726"/>
      <c r="F246" s="1470"/>
      <c r="G246" s="1531"/>
      <c r="H246" s="1531"/>
      <c r="I246" s="1531"/>
      <c r="J246" s="1531"/>
      <c r="K246" s="373">
        <v>1</v>
      </c>
      <c r="L246" s="1013" t="s">
        <v>15</v>
      </c>
      <c r="M246" s="1742"/>
    </row>
    <row r="247" spans="1:13" s="10" customFormat="1" x14ac:dyDescent="0.25">
      <c r="A247" s="1451"/>
      <c r="B247" s="1505"/>
      <c r="C247" s="479">
        <f>C246+1</f>
        <v>1119</v>
      </c>
      <c r="D247" s="135" t="s">
        <v>1014</v>
      </c>
      <c r="E247" s="1726"/>
      <c r="F247" s="1470"/>
      <c r="G247" s="1532"/>
      <c r="H247" s="1532"/>
      <c r="I247" s="1532"/>
      <c r="J247" s="1532"/>
      <c r="K247" s="373">
        <v>1</v>
      </c>
      <c r="L247" s="1013" t="s">
        <v>15</v>
      </c>
      <c r="M247" s="1729"/>
    </row>
    <row r="248" spans="1:13" s="10" customFormat="1" x14ac:dyDescent="0.25">
      <c r="A248" s="1451"/>
      <c r="B248" s="1505"/>
      <c r="C248" s="794"/>
      <c r="D248" s="135" t="s">
        <v>1015</v>
      </c>
      <c r="E248" s="1726"/>
      <c r="F248" s="1470"/>
      <c r="G248" s="1527"/>
      <c r="H248" s="1528"/>
      <c r="I248" s="1528"/>
      <c r="J248" s="1528"/>
      <c r="K248" s="1528"/>
      <c r="L248" s="1730"/>
      <c r="M248" s="1728" t="s">
        <v>1065</v>
      </c>
    </row>
    <row r="249" spans="1:13" s="10" customFormat="1" x14ac:dyDescent="0.25">
      <c r="A249" s="1451"/>
      <c r="B249" s="1505"/>
      <c r="C249" s="479">
        <f>C247+1</f>
        <v>1120</v>
      </c>
      <c r="D249" s="135" t="s">
        <v>1016</v>
      </c>
      <c r="E249" s="1726"/>
      <c r="F249" s="1470"/>
      <c r="G249" s="1530">
        <v>42971</v>
      </c>
      <c r="H249" s="1530">
        <v>42971</v>
      </c>
      <c r="I249" s="1530">
        <v>42971</v>
      </c>
      <c r="J249" s="1530">
        <v>42971</v>
      </c>
      <c r="K249" s="373">
        <v>1</v>
      </c>
      <c r="L249" s="1013" t="s">
        <v>15</v>
      </c>
      <c r="M249" s="1742"/>
    </row>
    <row r="250" spans="1:13" s="10" customFormat="1" x14ac:dyDescent="0.25">
      <c r="A250" s="1451"/>
      <c r="B250" s="1505"/>
      <c r="C250" s="479">
        <f t="shared" ref="C250:C255" si="11">C249+1</f>
        <v>1121</v>
      </c>
      <c r="D250" s="135" t="s">
        <v>1017</v>
      </c>
      <c r="E250" s="1726"/>
      <c r="F250" s="1470"/>
      <c r="G250" s="1531"/>
      <c r="H250" s="1531"/>
      <c r="I250" s="1531"/>
      <c r="J250" s="1531"/>
      <c r="K250" s="373">
        <v>1</v>
      </c>
      <c r="L250" s="1013" t="s">
        <v>15</v>
      </c>
      <c r="M250" s="1742"/>
    </row>
    <row r="251" spans="1:13" s="10" customFormat="1" x14ac:dyDescent="0.25">
      <c r="A251" s="1451"/>
      <c r="B251" s="1505"/>
      <c r="C251" s="479">
        <f t="shared" si="11"/>
        <v>1122</v>
      </c>
      <c r="D251" s="135" t="s">
        <v>1019</v>
      </c>
      <c r="E251" s="1726"/>
      <c r="F251" s="1470"/>
      <c r="G251" s="1531"/>
      <c r="H251" s="1531"/>
      <c r="I251" s="1531"/>
      <c r="J251" s="1531"/>
      <c r="K251" s="373">
        <v>1</v>
      </c>
      <c r="L251" s="1013" t="s">
        <v>15</v>
      </c>
      <c r="M251" s="1742"/>
    </row>
    <row r="252" spans="1:13" s="10" customFormat="1" x14ac:dyDescent="0.25">
      <c r="A252" s="1451"/>
      <c r="B252" s="1505"/>
      <c r="C252" s="479">
        <f t="shared" si="11"/>
        <v>1123</v>
      </c>
      <c r="D252" s="135" t="s">
        <v>1018</v>
      </c>
      <c r="E252" s="1726"/>
      <c r="F252" s="1470"/>
      <c r="G252" s="1532"/>
      <c r="H252" s="1532"/>
      <c r="I252" s="1532"/>
      <c r="J252" s="1532"/>
      <c r="K252" s="373">
        <v>1</v>
      </c>
      <c r="L252" s="1013" t="s">
        <v>15</v>
      </c>
      <c r="M252" s="1742"/>
    </row>
    <row r="253" spans="1:13" s="10" customFormat="1" x14ac:dyDescent="0.25">
      <c r="A253" s="1451"/>
      <c r="B253" s="1505"/>
      <c r="C253" s="479">
        <f t="shared" si="11"/>
        <v>1124</v>
      </c>
      <c r="D253" s="135" t="s">
        <v>1047</v>
      </c>
      <c r="E253" s="1726"/>
      <c r="F253" s="1470"/>
      <c r="G253" s="1530">
        <v>42972</v>
      </c>
      <c r="H253" s="1530">
        <v>42972</v>
      </c>
      <c r="I253" s="1530">
        <v>42972</v>
      </c>
      <c r="J253" s="1530">
        <v>42972</v>
      </c>
      <c r="K253" s="373">
        <v>1</v>
      </c>
      <c r="L253" s="1013" t="s">
        <v>15</v>
      </c>
      <c r="M253" s="1742"/>
    </row>
    <row r="254" spans="1:13" s="10" customFormat="1" x14ac:dyDescent="0.25">
      <c r="A254" s="1451"/>
      <c r="B254" s="1505"/>
      <c r="C254" s="479">
        <f t="shared" si="11"/>
        <v>1125</v>
      </c>
      <c r="D254" s="135" t="s">
        <v>1048</v>
      </c>
      <c r="E254" s="1726"/>
      <c r="F254" s="1470"/>
      <c r="G254" s="1531"/>
      <c r="H254" s="1531"/>
      <c r="I254" s="1531"/>
      <c r="J254" s="1531"/>
      <c r="K254" s="1029">
        <v>1</v>
      </c>
      <c r="L254" s="1009" t="s">
        <v>15</v>
      </c>
      <c r="M254" s="1742"/>
    </row>
    <row r="255" spans="1:13" s="10" customFormat="1" x14ac:dyDescent="0.25">
      <c r="A255" s="1451"/>
      <c r="B255" s="1505"/>
      <c r="C255" s="479">
        <f t="shared" si="11"/>
        <v>1126</v>
      </c>
      <c r="D255" s="135" t="s">
        <v>1049</v>
      </c>
      <c r="E255" s="1726"/>
      <c r="F255" s="1470"/>
      <c r="G255" s="1532"/>
      <c r="H255" s="1532"/>
      <c r="I255" s="1532"/>
      <c r="J255" s="1532"/>
      <c r="K255" s="1029">
        <v>1</v>
      </c>
      <c r="L255" s="1009" t="s">
        <v>15</v>
      </c>
      <c r="M255" s="1729"/>
    </row>
    <row r="256" spans="1:13" s="10" customFormat="1" x14ac:dyDescent="0.25">
      <c r="A256" s="1451"/>
      <c r="B256" s="1505"/>
      <c r="C256" s="1005"/>
      <c r="D256" s="135" t="s">
        <v>1050</v>
      </c>
      <c r="E256" s="1726"/>
      <c r="F256" s="1470"/>
      <c r="G256" s="1527"/>
      <c r="H256" s="1528"/>
      <c r="I256" s="1528"/>
      <c r="J256" s="1528"/>
      <c r="K256" s="1528"/>
      <c r="L256" s="1730"/>
      <c r="M256" s="1728" t="s">
        <v>1065</v>
      </c>
    </row>
    <row r="257" spans="1:13" s="10" customFormat="1" x14ac:dyDescent="0.25">
      <c r="A257" s="1451"/>
      <c r="B257" s="1505"/>
      <c r="C257" s="479">
        <f>C255+1</f>
        <v>1127</v>
      </c>
      <c r="D257" s="135" t="s">
        <v>1051</v>
      </c>
      <c r="E257" s="1726"/>
      <c r="F257" s="1470"/>
      <c r="G257" s="1530">
        <v>42972</v>
      </c>
      <c r="H257" s="1530">
        <v>42972</v>
      </c>
      <c r="I257" s="1530">
        <v>42972</v>
      </c>
      <c r="J257" s="1530">
        <v>42972</v>
      </c>
      <c r="K257" s="1029">
        <v>1</v>
      </c>
      <c r="L257" s="1009" t="s">
        <v>15</v>
      </c>
      <c r="M257" s="1742"/>
    </row>
    <row r="258" spans="1:13" s="10" customFormat="1" x14ac:dyDescent="0.25">
      <c r="A258" s="1451"/>
      <c r="B258" s="1505"/>
      <c r="C258" s="479">
        <f t="shared" ref="C258:C263" si="12">C257+1</f>
        <v>1128</v>
      </c>
      <c r="D258" s="135" t="s">
        <v>1052</v>
      </c>
      <c r="E258" s="1726"/>
      <c r="F258" s="1470"/>
      <c r="G258" s="1531"/>
      <c r="H258" s="1531"/>
      <c r="I258" s="1531"/>
      <c r="J258" s="1531"/>
      <c r="K258" s="1029">
        <v>1</v>
      </c>
      <c r="L258" s="1009" t="s">
        <v>15</v>
      </c>
      <c r="M258" s="1742"/>
    </row>
    <row r="259" spans="1:13" s="10" customFormat="1" x14ac:dyDescent="0.25">
      <c r="A259" s="1451"/>
      <c r="B259" s="1505"/>
      <c r="C259" s="479">
        <f t="shared" si="12"/>
        <v>1129</v>
      </c>
      <c r="D259" s="135" t="s">
        <v>1053</v>
      </c>
      <c r="E259" s="1726"/>
      <c r="F259" s="1470"/>
      <c r="G259" s="1531"/>
      <c r="H259" s="1531"/>
      <c r="I259" s="1531"/>
      <c r="J259" s="1531"/>
      <c r="K259" s="1029">
        <v>1</v>
      </c>
      <c r="L259" s="1009" t="s">
        <v>15</v>
      </c>
      <c r="M259" s="1742"/>
    </row>
    <row r="260" spans="1:13" s="10" customFormat="1" x14ac:dyDescent="0.25">
      <c r="A260" s="1451"/>
      <c r="B260" s="1505"/>
      <c r="C260" s="479">
        <f t="shared" si="12"/>
        <v>1130</v>
      </c>
      <c r="D260" s="135" t="s">
        <v>1054</v>
      </c>
      <c r="E260" s="1726"/>
      <c r="F260" s="1470"/>
      <c r="G260" s="1531"/>
      <c r="H260" s="1531"/>
      <c r="I260" s="1531"/>
      <c r="J260" s="1531"/>
      <c r="K260" s="1029">
        <v>1</v>
      </c>
      <c r="L260" s="1009" t="s">
        <v>15</v>
      </c>
      <c r="M260" s="1742"/>
    </row>
    <row r="261" spans="1:13" s="10" customFormat="1" x14ac:dyDescent="0.25">
      <c r="A261" s="1451"/>
      <c r="B261" s="1505"/>
      <c r="C261" s="479">
        <f t="shared" si="12"/>
        <v>1131</v>
      </c>
      <c r="D261" s="135" t="s">
        <v>1055</v>
      </c>
      <c r="E261" s="1726"/>
      <c r="F261" s="1470"/>
      <c r="G261" s="1531"/>
      <c r="H261" s="1531"/>
      <c r="I261" s="1531"/>
      <c r="J261" s="1531"/>
      <c r="K261" s="1029">
        <v>1</v>
      </c>
      <c r="L261" s="1009" t="s">
        <v>15</v>
      </c>
      <c r="M261" s="1742"/>
    </row>
    <row r="262" spans="1:13" s="10" customFormat="1" x14ac:dyDescent="0.25">
      <c r="A262" s="1451"/>
      <c r="B262" s="1505"/>
      <c r="C262" s="479">
        <f t="shared" si="12"/>
        <v>1132</v>
      </c>
      <c r="D262" s="135" t="s">
        <v>1056</v>
      </c>
      <c r="E262" s="1726"/>
      <c r="F262" s="1470"/>
      <c r="G262" s="1531"/>
      <c r="H262" s="1531"/>
      <c r="I262" s="1531"/>
      <c r="J262" s="1531"/>
      <c r="K262" s="1029">
        <v>1</v>
      </c>
      <c r="L262" s="1009" t="s">
        <v>15</v>
      </c>
      <c r="M262" s="1742"/>
    </row>
    <row r="263" spans="1:13" s="10" customFormat="1" x14ac:dyDescent="0.25">
      <c r="A263" s="1451"/>
      <c r="B263" s="1505"/>
      <c r="C263" s="479">
        <f t="shared" si="12"/>
        <v>1133</v>
      </c>
      <c r="D263" s="135" t="s">
        <v>1057</v>
      </c>
      <c r="E263" s="1726"/>
      <c r="F263" s="1470"/>
      <c r="G263" s="1532"/>
      <c r="H263" s="1532"/>
      <c r="I263" s="1532"/>
      <c r="J263" s="1532"/>
      <c r="K263" s="1029">
        <v>1</v>
      </c>
      <c r="L263" s="1009" t="s">
        <v>15</v>
      </c>
      <c r="M263" s="1729"/>
    </row>
    <row r="264" spans="1:13" s="10" customFormat="1" x14ac:dyDescent="0.25">
      <c r="A264" s="1451"/>
      <c r="B264" s="1505"/>
      <c r="C264" s="1005"/>
      <c r="D264" s="135" t="s">
        <v>1291</v>
      </c>
      <c r="E264" s="1726"/>
      <c r="F264" s="1470"/>
      <c r="G264" s="1527"/>
      <c r="H264" s="1528"/>
      <c r="I264" s="1528"/>
      <c r="J264" s="1528"/>
      <c r="K264" s="1528"/>
      <c r="L264" s="1730"/>
      <c r="M264" s="1728" t="s">
        <v>1065</v>
      </c>
    </row>
    <row r="265" spans="1:13" s="10" customFormat="1" x14ac:dyDescent="0.25">
      <c r="A265" s="1451"/>
      <c r="B265" s="1505"/>
      <c r="C265" s="479">
        <f>C263+1</f>
        <v>1134</v>
      </c>
      <c r="D265" s="135" t="s">
        <v>1058</v>
      </c>
      <c r="E265" s="1726"/>
      <c r="F265" s="1470"/>
      <c r="G265" s="1023">
        <v>42972</v>
      </c>
      <c r="H265" s="1023">
        <v>42972</v>
      </c>
      <c r="I265" s="1023">
        <v>42972</v>
      </c>
      <c r="J265" s="1023">
        <v>42972</v>
      </c>
      <c r="K265" s="373">
        <v>1</v>
      </c>
      <c r="L265" s="1013" t="s">
        <v>15</v>
      </c>
      <c r="M265" s="1729"/>
    </row>
    <row r="266" spans="1:13" s="10" customFormat="1" x14ac:dyDescent="0.25">
      <c r="A266" s="1451"/>
      <c r="B266" s="1505"/>
      <c r="C266" s="479"/>
      <c r="D266" s="135" t="s">
        <v>1059</v>
      </c>
      <c r="E266" s="1726"/>
      <c r="F266" s="1470"/>
      <c r="G266" s="1527"/>
      <c r="H266" s="1528"/>
      <c r="I266" s="1528"/>
      <c r="J266" s="1528"/>
      <c r="K266" s="1528"/>
      <c r="L266" s="1730"/>
      <c r="M266" s="1728" t="s">
        <v>1065</v>
      </c>
    </row>
    <row r="267" spans="1:13" s="10" customFormat="1" x14ac:dyDescent="0.25">
      <c r="A267" s="1451"/>
      <c r="B267" s="1505"/>
      <c r="C267" s="479">
        <f>C265+1</f>
        <v>1135</v>
      </c>
      <c r="D267" s="135" t="s">
        <v>1060</v>
      </c>
      <c r="E267" s="1726"/>
      <c r="F267" s="1470"/>
      <c r="G267" s="1530">
        <v>42972</v>
      </c>
      <c r="H267" s="1530">
        <v>42975</v>
      </c>
      <c r="I267" s="1530">
        <v>42972</v>
      </c>
      <c r="J267" s="1530">
        <v>42975</v>
      </c>
      <c r="K267" s="373">
        <v>1</v>
      </c>
      <c r="L267" s="1013" t="s">
        <v>15</v>
      </c>
      <c r="M267" s="1742"/>
    </row>
    <row r="268" spans="1:13" s="10" customFormat="1" x14ac:dyDescent="0.25">
      <c r="A268" s="1451"/>
      <c r="B268" s="1505"/>
      <c r="C268" s="479">
        <f>C267+1</f>
        <v>1136</v>
      </c>
      <c r="D268" s="135" t="s">
        <v>1061</v>
      </c>
      <c r="E268" s="1726"/>
      <c r="F268" s="1470"/>
      <c r="G268" s="1532"/>
      <c r="H268" s="1532"/>
      <c r="I268" s="1532"/>
      <c r="J268" s="1532"/>
      <c r="K268" s="373">
        <v>1</v>
      </c>
      <c r="L268" s="1013" t="s">
        <v>15</v>
      </c>
      <c r="M268" s="1729"/>
    </row>
    <row r="269" spans="1:13" s="10" customFormat="1" x14ac:dyDescent="0.25">
      <c r="A269" s="1451"/>
      <c r="B269" s="1505"/>
      <c r="C269" s="479"/>
      <c r="D269" s="135" t="s">
        <v>1076</v>
      </c>
      <c r="E269" s="1726"/>
      <c r="F269" s="1470"/>
      <c r="G269" s="1527"/>
      <c r="H269" s="1528"/>
      <c r="I269" s="1528"/>
      <c r="J269" s="1528"/>
      <c r="K269" s="1528"/>
      <c r="L269" s="1730"/>
      <c r="M269" s="1728" t="s">
        <v>1065</v>
      </c>
    </row>
    <row r="270" spans="1:13" s="10" customFormat="1" x14ac:dyDescent="0.25">
      <c r="A270" s="1451"/>
      <c r="B270" s="1505"/>
      <c r="C270" s="479">
        <f>C268+1</f>
        <v>1137</v>
      </c>
      <c r="D270" s="135" t="s">
        <v>1077</v>
      </c>
      <c r="E270" s="1726"/>
      <c r="F270" s="1470"/>
      <c r="G270" s="1530">
        <v>42975</v>
      </c>
      <c r="H270" s="1530">
        <v>42975</v>
      </c>
      <c r="I270" s="1530">
        <v>42975</v>
      </c>
      <c r="J270" s="1530">
        <v>42975</v>
      </c>
      <c r="K270" s="373">
        <v>1</v>
      </c>
      <c r="L270" s="1013" t="s">
        <v>15</v>
      </c>
      <c r="M270" s="1742"/>
    </row>
    <row r="271" spans="1:13" s="10" customFormat="1" x14ac:dyDescent="0.25">
      <c r="A271" s="1451"/>
      <c r="B271" s="1505"/>
      <c r="C271" s="479">
        <f>C270+1</f>
        <v>1138</v>
      </c>
      <c r="D271" s="135" t="s">
        <v>1078</v>
      </c>
      <c r="E271" s="1726"/>
      <c r="F271" s="1470"/>
      <c r="G271" s="1532"/>
      <c r="H271" s="1532"/>
      <c r="I271" s="1532"/>
      <c r="J271" s="1532"/>
      <c r="K271" s="373">
        <v>1</v>
      </c>
      <c r="L271" s="1013" t="s">
        <v>15</v>
      </c>
      <c r="M271" s="1729"/>
    </row>
    <row r="272" spans="1:13" s="10" customFormat="1" x14ac:dyDescent="0.25">
      <c r="A272" s="1451"/>
      <c r="B272" s="1505"/>
      <c r="C272" s="1005"/>
      <c r="D272" s="135" t="s">
        <v>1079</v>
      </c>
      <c r="E272" s="1726"/>
      <c r="F272" s="1470"/>
      <c r="G272" s="1527"/>
      <c r="H272" s="1528"/>
      <c r="I272" s="1528"/>
      <c r="J272" s="1528"/>
      <c r="K272" s="1528"/>
      <c r="L272" s="1730"/>
      <c r="M272" s="1728" t="s">
        <v>1065</v>
      </c>
    </row>
    <row r="273" spans="1:13" s="10" customFormat="1" x14ac:dyDescent="0.25">
      <c r="A273" s="1451"/>
      <c r="B273" s="1505"/>
      <c r="C273" s="479">
        <f>C271+1</f>
        <v>1139</v>
      </c>
      <c r="D273" s="135" t="s">
        <v>1080</v>
      </c>
      <c r="E273" s="1726"/>
      <c r="F273" s="1470"/>
      <c r="G273" s="1530">
        <v>42975</v>
      </c>
      <c r="H273" s="1530">
        <v>42975</v>
      </c>
      <c r="I273" s="1530">
        <v>42975</v>
      </c>
      <c r="J273" s="1530">
        <v>42975</v>
      </c>
      <c r="K273" s="373">
        <v>1</v>
      </c>
      <c r="L273" s="1013" t="s">
        <v>15</v>
      </c>
      <c r="M273" s="1742"/>
    </row>
    <row r="274" spans="1:13" s="10" customFormat="1" x14ac:dyDescent="0.25">
      <c r="A274" s="1451"/>
      <c r="B274" s="1505"/>
      <c r="C274" s="479">
        <f>C273+1</f>
        <v>1140</v>
      </c>
      <c r="D274" s="135" t="s">
        <v>1081</v>
      </c>
      <c r="E274" s="1726"/>
      <c r="F274" s="1470"/>
      <c r="G274" s="1532"/>
      <c r="H274" s="1532"/>
      <c r="I274" s="1532"/>
      <c r="J274" s="1532"/>
      <c r="K274" s="373">
        <v>1</v>
      </c>
      <c r="L274" s="1013" t="s">
        <v>15</v>
      </c>
      <c r="M274" s="1729"/>
    </row>
    <row r="275" spans="1:13" s="10" customFormat="1" x14ac:dyDescent="0.25">
      <c r="A275" s="1451"/>
      <c r="B275" s="1505"/>
      <c r="C275" s="479">
        <f>C274+1</f>
        <v>1141</v>
      </c>
      <c r="D275" s="195" t="s">
        <v>1082</v>
      </c>
      <c r="E275" s="1726"/>
      <c r="F275" s="1470"/>
      <c r="G275" s="1740">
        <v>42976</v>
      </c>
      <c r="H275" s="1740">
        <v>42977</v>
      </c>
      <c r="I275" s="1740">
        <v>42976</v>
      </c>
      <c r="J275" s="1740">
        <v>42977</v>
      </c>
      <c r="K275" s="373">
        <v>1</v>
      </c>
      <c r="L275" s="1025" t="s">
        <v>15</v>
      </c>
      <c r="M275" s="1728" t="s">
        <v>1065</v>
      </c>
    </row>
    <row r="276" spans="1:13" s="10" customFormat="1" x14ac:dyDescent="0.25">
      <c r="A276" s="1451"/>
      <c r="B276" s="1505"/>
      <c r="C276" s="479">
        <f>C275+1</f>
        <v>1142</v>
      </c>
      <c r="D276" s="195" t="s">
        <v>1083</v>
      </c>
      <c r="E276" s="1726"/>
      <c r="F276" s="1470"/>
      <c r="G276" s="1816"/>
      <c r="H276" s="1816"/>
      <c r="I276" s="1816"/>
      <c r="J276" s="1816"/>
      <c r="K276" s="373">
        <v>1</v>
      </c>
      <c r="L276" s="1025" t="s">
        <v>15</v>
      </c>
      <c r="M276" s="1742"/>
    </row>
    <row r="277" spans="1:13" s="10" customFormat="1" x14ac:dyDescent="0.25">
      <c r="A277" s="1451"/>
      <c r="B277" s="1505"/>
      <c r="C277" s="479">
        <f>C276+1</f>
        <v>1143</v>
      </c>
      <c r="D277" s="195" t="s">
        <v>1084</v>
      </c>
      <c r="E277" s="1726"/>
      <c r="F277" s="1470"/>
      <c r="G277" s="1741"/>
      <c r="H277" s="1741"/>
      <c r="I277" s="1741"/>
      <c r="J277" s="1741"/>
      <c r="K277" s="373">
        <v>1</v>
      </c>
      <c r="L277" s="1025" t="s">
        <v>15</v>
      </c>
      <c r="M277" s="1729"/>
    </row>
    <row r="278" spans="1:13" s="10" customFormat="1" x14ac:dyDescent="0.25">
      <c r="A278" s="1451"/>
      <c r="B278" s="1505"/>
      <c r="C278" s="1005"/>
      <c r="D278" s="258" t="s">
        <v>1115</v>
      </c>
      <c r="E278" s="1726"/>
      <c r="F278" s="1470"/>
      <c r="G278" s="1458"/>
      <c r="H278" s="1459"/>
      <c r="I278" s="1459"/>
      <c r="J278" s="1459"/>
      <c r="K278" s="1459"/>
      <c r="L278" s="1459"/>
      <c r="M278" s="1460"/>
    </row>
    <row r="279" spans="1:13" s="10" customFormat="1" x14ac:dyDescent="0.25">
      <c r="A279" s="1451"/>
      <c r="B279" s="1505"/>
      <c r="C279" s="479">
        <f>C277+1</f>
        <v>1144</v>
      </c>
      <c r="D279" s="128" t="s">
        <v>1116</v>
      </c>
      <c r="E279" s="1726"/>
      <c r="F279" s="1470"/>
      <c r="G279" s="1740">
        <v>42977</v>
      </c>
      <c r="H279" s="1740">
        <v>42978</v>
      </c>
      <c r="I279" s="1740">
        <v>42977</v>
      </c>
      <c r="J279" s="1740">
        <v>42978</v>
      </c>
      <c r="K279" s="373">
        <v>1</v>
      </c>
      <c r="L279" s="1025" t="s">
        <v>15</v>
      </c>
      <c r="M279" s="1728" t="s">
        <v>1065</v>
      </c>
    </row>
    <row r="280" spans="1:13" s="10" customFormat="1" x14ac:dyDescent="0.25">
      <c r="A280" s="1451"/>
      <c r="B280" s="1505"/>
      <c r="C280" s="479">
        <f>C279+1</f>
        <v>1145</v>
      </c>
      <c r="D280" s="128" t="s">
        <v>1117</v>
      </c>
      <c r="E280" s="1726"/>
      <c r="F280" s="1470"/>
      <c r="G280" s="1741"/>
      <c r="H280" s="1741"/>
      <c r="I280" s="1741"/>
      <c r="J280" s="1741"/>
      <c r="K280" s="373">
        <v>1</v>
      </c>
      <c r="L280" s="1025" t="s">
        <v>15</v>
      </c>
      <c r="M280" s="1729"/>
    </row>
    <row r="281" spans="1:13" s="10" customFormat="1" x14ac:dyDescent="0.25">
      <c r="A281" s="1451"/>
      <c r="B281" s="1505"/>
      <c r="C281" s="479">
        <f>C280+1</f>
        <v>1146</v>
      </c>
      <c r="D281" s="128" t="s">
        <v>2074</v>
      </c>
      <c r="E281" s="1726"/>
      <c r="F281" s="1470"/>
      <c r="G281" s="1023">
        <v>43014</v>
      </c>
      <c r="H281" s="1023">
        <v>43017</v>
      </c>
      <c r="I281" s="1023">
        <v>43014</v>
      </c>
      <c r="J281" s="1023">
        <v>43017</v>
      </c>
      <c r="K281" s="373">
        <v>1</v>
      </c>
      <c r="L281" s="366" t="s">
        <v>15</v>
      </c>
      <c r="M281" s="1021" t="s">
        <v>1229</v>
      </c>
    </row>
    <row r="282" spans="1:13" s="10" customFormat="1" x14ac:dyDescent="0.25">
      <c r="A282" s="1451"/>
      <c r="B282" s="1505"/>
      <c r="C282" s="1005"/>
      <c r="D282" s="128" t="s">
        <v>1186</v>
      </c>
      <c r="E282" s="1726"/>
      <c r="F282" s="1470"/>
      <c r="G282" s="1458"/>
      <c r="H282" s="1459"/>
      <c r="I282" s="1459"/>
      <c r="J282" s="1459"/>
      <c r="K282" s="1459"/>
      <c r="L282" s="1459"/>
      <c r="M282" s="1460"/>
    </row>
    <row r="283" spans="1:13" s="10" customFormat="1" x14ac:dyDescent="0.25">
      <c r="A283" s="1451"/>
      <c r="B283" s="1505"/>
      <c r="C283" s="479">
        <f>C281+1</f>
        <v>1147</v>
      </c>
      <c r="D283" s="8" t="s">
        <v>1278</v>
      </c>
      <c r="E283" s="1726"/>
      <c r="F283" s="1470"/>
      <c r="G283" s="1740">
        <v>42983</v>
      </c>
      <c r="H283" s="1740">
        <v>42993</v>
      </c>
      <c r="I283" s="1740">
        <v>42983</v>
      </c>
      <c r="J283" s="1740">
        <v>42993</v>
      </c>
      <c r="K283" s="373">
        <v>1</v>
      </c>
      <c r="L283" s="1025" t="s">
        <v>15</v>
      </c>
      <c r="M283" s="1728" t="s">
        <v>1065</v>
      </c>
    </row>
    <row r="284" spans="1:13" s="10" customFormat="1" x14ac:dyDescent="0.25">
      <c r="A284" s="1451"/>
      <c r="B284" s="1505"/>
      <c r="C284" s="479">
        <f>C283+1</f>
        <v>1148</v>
      </c>
      <c r="D284" s="8" t="s">
        <v>1279</v>
      </c>
      <c r="E284" s="1726"/>
      <c r="F284" s="1470"/>
      <c r="G284" s="1741"/>
      <c r="H284" s="1741"/>
      <c r="I284" s="1741"/>
      <c r="J284" s="1741"/>
      <c r="K284" s="373">
        <v>1</v>
      </c>
      <c r="L284" s="1025" t="s">
        <v>15</v>
      </c>
      <c r="M284" s="1742"/>
    </row>
    <row r="285" spans="1:13" s="10" customFormat="1" x14ac:dyDescent="0.25">
      <c r="A285" s="1451"/>
      <c r="B285" s="1505"/>
      <c r="C285" s="479"/>
      <c r="D285" s="8" t="s">
        <v>1313</v>
      </c>
      <c r="E285" s="1726"/>
      <c r="F285" s="1470"/>
      <c r="G285" s="1458"/>
      <c r="H285" s="1459"/>
      <c r="I285" s="1459"/>
      <c r="J285" s="1459"/>
      <c r="K285" s="1459"/>
      <c r="L285" s="1825"/>
      <c r="M285" s="1742"/>
    </row>
    <row r="286" spans="1:13" s="10" customFormat="1" x14ac:dyDescent="0.25">
      <c r="A286" s="1451"/>
      <c r="B286" s="1505"/>
      <c r="C286" s="794"/>
      <c r="D286" s="8" t="s">
        <v>1314</v>
      </c>
      <c r="E286" s="1726"/>
      <c r="F286" s="1470"/>
      <c r="G286" s="1458"/>
      <c r="H286" s="1459"/>
      <c r="I286" s="1459"/>
      <c r="J286" s="1459"/>
      <c r="K286" s="1459"/>
      <c r="L286" s="1825"/>
      <c r="M286" s="1742"/>
    </row>
    <row r="287" spans="1:13" s="10" customFormat="1" x14ac:dyDescent="0.25">
      <c r="A287" s="1451"/>
      <c r="B287" s="1505"/>
      <c r="C287" s="479">
        <f>C284+1</f>
        <v>1149</v>
      </c>
      <c r="D287" s="8" t="s">
        <v>1315</v>
      </c>
      <c r="E287" s="1726"/>
      <c r="F287" s="1470"/>
      <c r="G287" s="1023">
        <v>42997</v>
      </c>
      <c r="H287" s="1023">
        <v>42997</v>
      </c>
      <c r="I287" s="1023">
        <v>42997</v>
      </c>
      <c r="J287" s="1023">
        <v>42997</v>
      </c>
      <c r="K287" s="373">
        <v>1</v>
      </c>
      <c r="L287" s="366" t="s">
        <v>15</v>
      </c>
      <c r="M287" s="1742"/>
    </row>
    <row r="288" spans="1:13" s="10" customFormat="1" x14ac:dyDescent="0.25">
      <c r="A288" s="1451"/>
      <c r="B288" s="1505"/>
      <c r="C288" s="1005"/>
      <c r="D288" s="8" t="s">
        <v>1316</v>
      </c>
      <c r="E288" s="1726"/>
      <c r="F288" s="1470"/>
      <c r="G288" s="1458"/>
      <c r="H288" s="1459"/>
      <c r="I288" s="1459"/>
      <c r="J288" s="1459"/>
      <c r="K288" s="1459"/>
      <c r="L288" s="1825"/>
      <c r="M288" s="1742"/>
    </row>
    <row r="289" spans="1:13" s="10" customFormat="1" x14ac:dyDescent="0.25">
      <c r="A289" s="1451"/>
      <c r="B289" s="1505"/>
      <c r="C289" s="479">
        <f>C287+1</f>
        <v>1150</v>
      </c>
      <c r="D289" s="8" t="s">
        <v>1317</v>
      </c>
      <c r="E289" s="1726"/>
      <c r="F289" s="1470"/>
      <c r="G289" s="1530">
        <v>42997</v>
      </c>
      <c r="H289" s="1530">
        <v>42997</v>
      </c>
      <c r="I289" s="1530">
        <v>42997</v>
      </c>
      <c r="J289" s="1530">
        <v>42997</v>
      </c>
      <c r="K289" s="373">
        <v>1</v>
      </c>
      <c r="L289" s="366" t="s">
        <v>15</v>
      </c>
      <c r="M289" s="1742"/>
    </row>
    <row r="290" spans="1:13" s="10" customFormat="1" x14ac:dyDescent="0.25">
      <c r="A290" s="1451"/>
      <c r="B290" s="1505"/>
      <c r="C290" s="479">
        <f>C289+1</f>
        <v>1151</v>
      </c>
      <c r="D290" s="8" t="s">
        <v>1318</v>
      </c>
      <c r="E290" s="1726"/>
      <c r="F290" s="1470"/>
      <c r="G290" s="1531"/>
      <c r="H290" s="1531"/>
      <c r="I290" s="1531"/>
      <c r="J290" s="1531"/>
      <c r="K290" s="373">
        <v>1</v>
      </c>
      <c r="L290" s="366" t="s">
        <v>15</v>
      </c>
      <c r="M290" s="1742"/>
    </row>
    <row r="291" spans="1:13" s="10" customFormat="1" x14ac:dyDescent="0.25">
      <c r="A291" s="1451"/>
      <c r="B291" s="1505"/>
      <c r="C291" s="479">
        <f>C290+1</f>
        <v>1152</v>
      </c>
      <c r="D291" s="8" t="s">
        <v>1319</v>
      </c>
      <c r="E291" s="1726"/>
      <c r="F291" s="1470"/>
      <c r="G291" s="1531"/>
      <c r="H291" s="1531"/>
      <c r="I291" s="1531"/>
      <c r="J291" s="1531"/>
      <c r="K291" s="373">
        <v>1</v>
      </c>
      <c r="L291" s="366" t="s">
        <v>15</v>
      </c>
      <c r="M291" s="1742"/>
    </row>
    <row r="292" spans="1:13" s="10" customFormat="1" x14ac:dyDescent="0.25">
      <c r="A292" s="1451"/>
      <c r="B292" s="1505"/>
      <c r="C292" s="479">
        <f>C291+1</f>
        <v>1153</v>
      </c>
      <c r="D292" s="8" t="s">
        <v>1320</v>
      </c>
      <c r="E292" s="1726"/>
      <c r="F292" s="1470"/>
      <c r="G292" s="1531"/>
      <c r="H292" s="1531"/>
      <c r="I292" s="1531"/>
      <c r="J292" s="1531"/>
      <c r="K292" s="373">
        <v>1</v>
      </c>
      <c r="L292" s="366" t="s">
        <v>15</v>
      </c>
      <c r="M292" s="1742"/>
    </row>
    <row r="293" spans="1:13" s="10" customFormat="1" x14ac:dyDescent="0.25">
      <c r="A293" s="1451"/>
      <c r="B293" s="1505"/>
      <c r="C293" s="479">
        <f>C292+1</f>
        <v>1154</v>
      </c>
      <c r="D293" s="8" t="s">
        <v>1321</v>
      </c>
      <c r="E293" s="1726"/>
      <c r="F293" s="1470"/>
      <c r="G293" s="1531"/>
      <c r="H293" s="1531"/>
      <c r="I293" s="1531"/>
      <c r="J293" s="1531"/>
      <c r="K293" s="373">
        <v>1</v>
      </c>
      <c r="L293" s="366" t="s">
        <v>15</v>
      </c>
      <c r="M293" s="1742"/>
    </row>
    <row r="294" spans="1:13" s="10" customFormat="1" x14ac:dyDescent="0.25">
      <c r="A294" s="1451"/>
      <c r="B294" s="1505"/>
      <c r="C294" s="479">
        <f>C293+1</f>
        <v>1155</v>
      </c>
      <c r="D294" s="56" t="s">
        <v>1322</v>
      </c>
      <c r="E294" s="1726"/>
      <c r="F294" s="1470"/>
      <c r="G294" s="1532"/>
      <c r="H294" s="1532"/>
      <c r="I294" s="1532"/>
      <c r="J294" s="1532"/>
      <c r="K294" s="373">
        <v>1</v>
      </c>
      <c r="L294" s="366" t="s">
        <v>15</v>
      </c>
      <c r="M294" s="1742"/>
    </row>
    <row r="295" spans="1:13" s="10" customFormat="1" x14ac:dyDescent="0.25">
      <c r="A295" s="1451"/>
      <c r="B295" s="1505"/>
      <c r="C295" s="1005"/>
      <c r="D295" s="8" t="s">
        <v>1323</v>
      </c>
      <c r="E295" s="1726"/>
      <c r="F295" s="1470"/>
      <c r="G295" s="1527"/>
      <c r="H295" s="1528"/>
      <c r="I295" s="1528"/>
      <c r="J295" s="1528"/>
      <c r="K295" s="1528"/>
      <c r="L295" s="1730"/>
      <c r="M295" s="1742"/>
    </row>
    <row r="296" spans="1:13" s="10" customFormat="1" x14ac:dyDescent="0.25">
      <c r="A296" s="1451"/>
      <c r="B296" s="1505"/>
      <c r="C296" s="479">
        <f>C294+1</f>
        <v>1156</v>
      </c>
      <c r="D296" s="8" t="s">
        <v>1324</v>
      </c>
      <c r="E296" s="1726"/>
      <c r="F296" s="1470"/>
      <c r="G296" s="1530">
        <v>42997</v>
      </c>
      <c r="H296" s="1530">
        <v>42997</v>
      </c>
      <c r="I296" s="1530">
        <v>42997</v>
      </c>
      <c r="J296" s="1530">
        <v>42997</v>
      </c>
      <c r="K296" s="373">
        <v>1</v>
      </c>
      <c r="L296" s="197" t="s">
        <v>15</v>
      </c>
      <c r="M296" s="1742"/>
    </row>
    <row r="297" spans="1:13" s="10" customFormat="1" x14ac:dyDescent="0.25">
      <c r="A297" s="1451"/>
      <c r="B297" s="1505"/>
      <c r="C297" s="479">
        <f t="shared" ref="C297:C305" si="13">C296+1</f>
        <v>1157</v>
      </c>
      <c r="D297" s="8" t="s">
        <v>1325</v>
      </c>
      <c r="E297" s="1726"/>
      <c r="F297" s="1470"/>
      <c r="G297" s="1531"/>
      <c r="H297" s="1531"/>
      <c r="I297" s="1531"/>
      <c r="J297" s="1531"/>
      <c r="K297" s="373">
        <v>1</v>
      </c>
      <c r="L297" s="366" t="s">
        <v>15</v>
      </c>
      <c r="M297" s="1742"/>
    </row>
    <row r="298" spans="1:13" s="10" customFormat="1" x14ac:dyDescent="0.25">
      <c r="A298" s="1451"/>
      <c r="B298" s="1505"/>
      <c r="C298" s="479">
        <f t="shared" si="13"/>
        <v>1158</v>
      </c>
      <c r="D298" s="8" t="s">
        <v>1326</v>
      </c>
      <c r="E298" s="1726"/>
      <c r="F298" s="1470"/>
      <c r="G298" s="1531"/>
      <c r="H298" s="1531"/>
      <c r="I298" s="1531"/>
      <c r="J298" s="1531"/>
      <c r="K298" s="373">
        <v>1</v>
      </c>
      <c r="L298" s="366" t="s">
        <v>15</v>
      </c>
      <c r="M298" s="1742"/>
    </row>
    <row r="299" spans="1:13" s="10" customFormat="1" x14ac:dyDescent="0.25">
      <c r="A299" s="1451"/>
      <c r="B299" s="1505"/>
      <c r="C299" s="479">
        <f t="shared" si="13"/>
        <v>1159</v>
      </c>
      <c r="D299" s="8" t="s">
        <v>1327</v>
      </c>
      <c r="E299" s="1726"/>
      <c r="F299" s="1470"/>
      <c r="G299" s="1532"/>
      <c r="H299" s="1532"/>
      <c r="I299" s="1532"/>
      <c r="J299" s="1532"/>
      <c r="K299" s="373">
        <v>1</v>
      </c>
      <c r="L299" s="366" t="s">
        <v>15</v>
      </c>
      <c r="M299" s="1742"/>
    </row>
    <row r="300" spans="1:13" s="10" customFormat="1" x14ac:dyDescent="0.25">
      <c r="A300" s="1451"/>
      <c r="B300" s="1505"/>
      <c r="C300" s="479">
        <f t="shared" si="13"/>
        <v>1160</v>
      </c>
      <c r="D300" s="8" t="s">
        <v>1359</v>
      </c>
      <c r="E300" s="1726"/>
      <c r="F300" s="1470"/>
      <c r="G300" s="1530">
        <v>43005</v>
      </c>
      <c r="H300" s="1530">
        <v>43005</v>
      </c>
      <c r="I300" s="1530">
        <v>43005</v>
      </c>
      <c r="J300" s="1530">
        <v>43005</v>
      </c>
      <c r="K300" s="373">
        <v>1</v>
      </c>
      <c r="L300" s="366" t="s">
        <v>15</v>
      </c>
      <c r="M300" s="1742"/>
    </row>
    <row r="301" spans="1:13" s="10" customFormat="1" x14ac:dyDescent="0.25">
      <c r="A301" s="1451"/>
      <c r="B301" s="1505"/>
      <c r="C301" s="479">
        <f t="shared" si="13"/>
        <v>1161</v>
      </c>
      <c r="D301" s="8" t="s">
        <v>1360</v>
      </c>
      <c r="E301" s="1726"/>
      <c r="F301" s="1470"/>
      <c r="G301" s="1532"/>
      <c r="H301" s="1532"/>
      <c r="I301" s="1532"/>
      <c r="J301" s="1532"/>
      <c r="K301" s="373">
        <v>1</v>
      </c>
      <c r="L301" s="366" t="s">
        <v>15</v>
      </c>
      <c r="M301" s="1742"/>
    </row>
    <row r="302" spans="1:13" s="10" customFormat="1" x14ac:dyDescent="0.25">
      <c r="A302" s="1451"/>
      <c r="B302" s="1505"/>
      <c r="C302" s="479">
        <f t="shared" si="13"/>
        <v>1162</v>
      </c>
      <c r="D302" s="8" t="s">
        <v>1361</v>
      </c>
      <c r="E302" s="1726"/>
      <c r="F302" s="1470"/>
      <c r="G302" s="1530">
        <v>43006</v>
      </c>
      <c r="H302" s="1530">
        <v>43006</v>
      </c>
      <c r="I302" s="1530">
        <v>43006</v>
      </c>
      <c r="J302" s="1530">
        <v>43006</v>
      </c>
      <c r="K302" s="373">
        <v>1</v>
      </c>
      <c r="L302" s="366" t="s">
        <v>15</v>
      </c>
      <c r="M302" s="1742"/>
    </row>
    <row r="303" spans="1:13" s="10" customFormat="1" x14ac:dyDescent="0.25">
      <c r="A303" s="1451"/>
      <c r="B303" s="1505"/>
      <c r="C303" s="479">
        <f t="shared" si="13"/>
        <v>1163</v>
      </c>
      <c r="D303" s="8" t="s">
        <v>1362</v>
      </c>
      <c r="E303" s="1726"/>
      <c r="F303" s="1470"/>
      <c r="G303" s="1532"/>
      <c r="H303" s="1532"/>
      <c r="I303" s="1532"/>
      <c r="J303" s="1532"/>
      <c r="K303" s="373">
        <v>1</v>
      </c>
      <c r="L303" s="366" t="s">
        <v>15</v>
      </c>
      <c r="M303" s="1742"/>
    </row>
    <row r="304" spans="1:13" s="10" customFormat="1" x14ac:dyDescent="0.25">
      <c r="A304" s="1451"/>
      <c r="B304" s="1505"/>
      <c r="C304" s="479">
        <f t="shared" si="13"/>
        <v>1164</v>
      </c>
      <c r="D304" s="8" t="s">
        <v>1363</v>
      </c>
      <c r="E304" s="1726"/>
      <c r="F304" s="1470"/>
      <c r="G304" s="1019">
        <v>43007</v>
      </c>
      <c r="H304" s="1019">
        <v>43007</v>
      </c>
      <c r="I304" s="1019">
        <v>43007</v>
      </c>
      <c r="J304" s="1019">
        <v>43007</v>
      </c>
      <c r="K304" s="373">
        <v>1</v>
      </c>
      <c r="L304" s="366" t="s">
        <v>15</v>
      </c>
      <c r="M304" s="1742"/>
    </row>
    <row r="305" spans="1:13" s="10" customFormat="1" x14ac:dyDescent="0.25">
      <c r="A305" s="1451"/>
      <c r="B305" s="1505"/>
      <c r="C305" s="479">
        <f t="shared" si="13"/>
        <v>1165</v>
      </c>
      <c r="D305" s="8" t="s">
        <v>1328</v>
      </c>
      <c r="E305" s="1726"/>
      <c r="F305" s="1470"/>
      <c r="G305" s="1023">
        <v>42997</v>
      </c>
      <c r="H305" s="1023">
        <v>42997</v>
      </c>
      <c r="I305" s="1023">
        <v>42997</v>
      </c>
      <c r="J305" s="1023">
        <v>42997</v>
      </c>
      <c r="K305" s="373">
        <v>1</v>
      </c>
      <c r="L305" s="366" t="s">
        <v>15</v>
      </c>
      <c r="M305" s="1742"/>
    </row>
    <row r="306" spans="1:13" s="10" customFormat="1" x14ac:dyDescent="0.25">
      <c r="A306" s="1451"/>
      <c r="B306" s="1505"/>
      <c r="C306" s="479"/>
      <c r="D306" s="8" t="s">
        <v>1329</v>
      </c>
      <c r="E306" s="1726"/>
      <c r="F306" s="1470"/>
      <c r="G306" s="1527"/>
      <c r="H306" s="1528"/>
      <c r="I306" s="1528"/>
      <c r="J306" s="1528"/>
      <c r="K306" s="1528"/>
      <c r="L306" s="1730"/>
      <c r="M306" s="1742"/>
    </row>
    <row r="307" spans="1:13" s="10" customFormat="1" x14ac:dyDescent="0.25">
      <c r="A307" s="1451"/>
      <c r="B307" s="1505"/>
      <c r="C307" s="479">
        <f>C305+1</f>
        <v>1166</v>
      </c>
      <c r="D307" s="8" t="s">
        <v>1364</v>
      </c>
      <c r="E307" s="1726"/>
      <c r="F307" s="1470"/>
      <c r="G307" s="1530">
        <v>42997</v>
      </c>
      <c r="H307" s="1530">
        <v>42997</v>
      </c>
      <c r="I307" s="1530">
        <v>42997</v>
      </c>
      <c r="J307" s="1530">
        <v>42997</v>
      </c>
      <c r="K307" s="373">
        <v>1</v>
      </c>
      <c r="L307" s="197" t="s">
        <v>15</v>
      </c>
      <c r="M307" s="1742"/>
    </row>
    <row r="308" spans="1:13" s="10" customFormat="1" x14ac:dyDescent="0.25">
      <c r="A308" s="1451"/>
      <c r="B308" s="1505"/>
      <c r="C308" s="479">
        <f t="shared" ref="C308:C313" si="14">C307+1</f>
        <v>1167</v>
      </c>
      <c r="D308" s="8" t="s">
        <v>1365</v>
      </c>
      <c r="E308" s="1726"/>
      <c r="F308" s="1470"/>
      <c r="G308" s="1532"/>
      <c r="H308" s="1532"/>
      <c r="I308" s="1532"/>
      <c r="J308" s="1532"/>
      <c r="K308" s="373">
        <v>1</v>
      </c>
      <c r="L308" s="366" t="s">
        <v>15</v>
      </c>
      <c r="M308" s="1742"/>
    </row>
    <row r="309" spans="1:13" s="10" customFormat="1" x14ac:dyDescent="0.25">
      <c r="A309" s="1451"/>
      <c r="B309" s="1505"/>
      <c r="C309" s="531">
        <f t="shared" si="14"/>
        <v>1168</v>
      </c>
      <c r="D309" s="8" t="s">
        <v>1366</v>
      </c>
      <c r="E309" s="1726"/>
      <c r="F309" s="1470"/>
      <c r="G309" s="1018">
        <v>43007</v>
      </c>
      <c r="H309" s="1018">
        <v>43007</v>
      </c>
      <c r="I309" s="1018">
        <v>43007</v>
      </c>
      <c r="J309" s="1018">
        <v>43007</v>
      </c>
      <c r="K309" s="373">
        <v>1</v>
      </c>
      <c r="L309" s="366" t="s">
        <v>15</v>
      </c>
      <c r="M309" s="1742"/>
    </row>
    <row r="310" spans="1:13" s="10" customFormat="1" x14ac:dyDescent="0.25">
      <c r="A310" s="1451"/>
      <c r="B310" s="1505"/>
      <c r="C310" s="479">
        <f t="shared" si="14"/>
        <v>1169</v>
      </c>
      <c r="D310" s="8" t="s">
        <v>1367</v>
      </c>
      <c r="E310" s="1726"/>
      <c r="F310" s="1470"/>
      <c r="G310" s="1530">
        <v>42997</v>
      </c>
      <c r="H310" s="1530">
        <v>42997</v>
      </c>
      <c r="I310" s="1530">
        <v>42997</v>
      </c>
      <c r="J310" s="1530">
        <v>42997</v>
      </c>
      <c r="K310" s="373">
        <v>1</v>
      </c>
      <c r="L310" s="366" t="s">
        <v>15</v>
      </c>
      <c r="M310" s="1742"/>
    </row>
    <row r="311" spans="1:13" s="10" customFormat="1" x14ac:dyDescent="0.25">
      <c r="A311" s="1451"/>
      <c r="B311" s="1505"/>
      <c r="C311" s="479">
        <f t="shared" si="14"/>
        <v>1170</v>
      </c>
      <c r="D311" s="8" t="s">
        <v>1368</v>
      </c>
      <c r="E311" s="1726"/>
      <c r="F311" s="1470"/>
      <c r="G311" s="1531"/>
      <c r="H311" s="1531"/>
      <c r="I311" s="1531"/>
      <c r="J311" s="1531"/>
      <c r="K311" s="373">
        <v>1</v>
      </c>
      <c r="L311" s="366" t="s">
        <v>15</v>
      </c>
      <c r="M311" s="1742"/>
    </row>
    <row r="312" spans="1:13" s="10" customFormat="1" x14ac:dyDescent="0.25">
      <c r="A312" s="1451"/>
      <c r="B312" s="1505"/>
      <c r="C312" s="479">
        <f t="shared" si="14"/>
        <v>1171</v>
      </c>
      <c r="D312" s="8" t="s">
        <v>1369</v>
      </c>
      <c r="E312" s="1726"/>
      <c r="F312" s="1470"/>
      <c r="G312" s="1531"/>
      <c r="H312" s="1531"/>
      <c r="I312" s="1531"/>
      <c r="J312" s="1531"/>
      <c r="K312" s="373">
        <v>1</v>
      </c>
      <c r="L312" s="366" t="s">
        <v>15</v>
      </c>
      <c r="M312" s="1742"/>
    </row>
    <row r="313" spans="1:13" s="10" customFormat="1" x14ac:dyDescent="0.25">
      <c r="A313" s="1451"/>
      <c r="B313" s="1505"/>
      <c r="C313" s="479">
        <f t="shared" si="14"/>
        <v>1172</v>
      </c>
      <c r="D313" s="8" t="s">
        <v>1370</v>
      </c>
      <c r="E313" s="1726"/>
      <c r="F313" s="1470"/>
      <c r="G313" s="1532"/>
      <c r="H313" s="1532"/>
      <c r="I313" s="1532"/>
      <c r="J313" s="1532"/>
      <c r="K313" s="373">
        <v>1</v>
      </c>
      <c r="L313" s="366" t="s">
        <v>15</v>
      </c>
      <c r="M313" s="1742"/>
    </row>
    <row r="314" spans="1:13" s="10" customFormat="1" x14ac:dyDescent="0.25">
      <c r="A314" s="1451"/>
      <c r="B314" s="1505"/>
      <c r="C314" s="1005"/>
      <c r="D314" s="8" t="s">
        <v>1280</v>
      </c>
      <c r="E314" s="1726"/>
      <c r="F314" s="1470"/>
      <c r="G314" s="1838"/>
      <c r="H314" s="1839"/>
      <c r="I314" s="1839"/>
      <c r="J314" s="1839"/>
      <c r="K314" s="1839"/>
      <c r="L314" s="1851"/>
      <c r="M314" s="1742"/>
    </row>
    <row r="315" spans="1:13" s="10" customFormat="1" x14ac:dyDescent="0.25">
      <c r="A315" s="1451"/>
      <c r="B315" s="1505"/>
      <c r="C315" s="479">
        <f>C313+1</f>
        <v>1173</v>
      </c>
      <c r="D315" s="8" t="s">
        <v>1372</v>
      </c>
      <c r="E315" s="1726"/>
      <c r="F315" s="1470"/>
      <c r="G315" s="1023">
        <v>42997</v>
      </c>
      <c r="H315" s="1023">
        <v>42997</v>
      </c>
      <c r="I315" s="1023">
        <v>42997</v>
      </c>
      <c r="J315" s="1023">
        <v>42997</v>
      </c>
      <c r="K315" s="373">
        <v>1</v>
      </c>
      <c r="L315" s="366" t="s">
        <v>15</v>
      </c>
      <c r="M315" s="1742"/>
    </row>
    <row r="316" spans="1:13" s="10" customFormat="1" x14ac:dyDescent="0.25">
      <c r="A316" s="1451"/>
      <c r="B316" s="1505"/>
      <c r="C316" s="479">
        <f t="shared" ref="C316:C328" si="15">C315+1</f>
        <v>1174</v>
      </c>
      <c r="D316" s="8" t="s">
        <v>1377</v>
      </c>
      <c r="E316" s="1726"/>
      <c r="F316" s="1470"/>
      <c r="G316" s="1023">
        <v>43010</v>
      </c>
      <c r="H316" s="1023">
        <v>43011</v>
      </c>
      <c r="I316" s="1023">
        <v>43010</v>
      </c>
      <c r="J316" s="1023">
        <v>43011</v>
      </c>
      <c r="K316" s="373">
        <v>1</v>
      </c>
      <c r="L316" s="366" t="s">
        <v>15</v>
      </c>
      <c r="M316" s="1742"/>
    </row>
    <row r="317" spans="1:13" s="10" customFormat="1" x14ac:dyDescent="0.25">
      <c r="A317" s="1451"/>
      <c r="B317" s="1505"/>
      <c r="C317" s="479">
        <f t="shared" si="15"/>
        <v>1175</v>
      </c>
      <c r="D317" s="8" t="s">
        <v>1405</v>
      </c>
      <c r="E317" s="1726"/>
      <c r="F317" s="1470"/>
      <c r="G317" s="1023">
        <v>43011</v>
      </c>
      <c r="H317" s="1023">
        <v>43011</v>
      </c>
      <c r="I317" s="1023">
        <v>43011</v>
      </c>
      <c r="J317" s="1023">
        <v>43011</v>
      </c>
      <c r="K317" s="373">
        <v>1</v>
      </c>
      <c r="L317" s="366" t="s">
        <v>15</v>
      </c>
      <c r="M317" s="1742"/>
    </row>
    <row r="318" spans="1:13" s="10" customFormat="1" x14ac:dyDescent="0.25">
      <c r="A318" s="1451"/>
      <c r="B318" s="1505"/>
      <c r="C318" s="479">
        <f t="shared" si="15"/>
        <v>1176</v>
      </c>
      <c r="D318" s="8" t="s">
        <v>1406</v>
      </c>
      <c r="E318" s="1726"/>
      <c r="F318" s="1470"/>
      <c r="G318" s="1023">
        <v>43011</v>
      </c>
      <c r="H318" s="1023">
        <v>43011</v>
      </c>
      <c r="I318" s="1023">
        <v>43011</v>
      </c>
      <c r="J318" s="1023">
        <v>43011</v>
      </c>
      <c r="K318" s="373">
        <v>1</v>
      </c>
      <c r="L318" s="366" t="s">
        <v>15</v>
      </c>
      <c r="M318" s="1742"/>
    </row>
    <row r="319" spans="1:13" s="10" customFormat="1" x14ac:dyDescent="0.25">
      <c r="A319" s="1451"/>
      <c r="B319" s="1505"/>
      <c r="C319" s="479">
        <f t="shared" si="15"/>
        <v>1177</v>
      </c>
      <c r="D319" s="14" t="s">
        <v>1402</v>
      </c>
      <c r="E319" s="1726"/>
      <c r="F319" s="1470"/>
      <c r="G319" s="1023">
        <v>43011</v>
      </c>
      <c r="H319" s="1023">
        <v>43013</v>
      </c>
      <c r="I319" s="1023">
        <v>43011</v>
      </c>
      <c r="J319" s="1023">
        <v>43012</v>
      </c>
      <c r="K319" s="373">
        <v>1</v>
      </c>
      <c r="L319" s="366" t="s">
        <v>15</v>
      </c>
      <c r="M319" s="1742"/>
    </row>
    <row r="320" spans="1:13" s="10" customFormat="1" x14ac:dyDescent="0.25">
      <c r="A320" s="1451"/>
      <c r="B320" s="1505"/>
      <c r="C320" s="479">
        <f t="shared" si="15"/>
        <v>1178</v>
      </c>
      <c r="D320" s="14" t="s">
        <v>1403</v>
      </c>
      <c r="E320" s="1726"/>
      <c r="F320" s="1470"/>
      <c r="G320" s="1477">
        <v>43011</v>
      </c>
      <c r="H320" s="1477">
        <v>43013</v>
      </c>
      <c r="I320" s="1477">
        <v>43011</v>
      </c>
      <c r="J320" s="1477">
        <v>43019</v>
      </c>
      <c r="K320" s="373">
        <v>1</v>
      </c>
      <c r="L320" s="1014" t="s">
        <v>15</v>
      </c>
      <c r="M320" s="1742"/>
    </row>
    <row r="321" spans="1:13" s="10" customFormat="1" x14ac:dyDescent="0.25">
      <c r="A321" s="1451"/>
      <c r="B321" s="1505"/>
      <c r="C321" s="479">
        <f t="shared" si="15"/>
        <v>1179</v>
      </c>
      <c r="D321" s="14" t="s">
        <v>1404</v>
      </c>
      <c r="E321" s="1726"/>
      <c r="F321" s="1470"/>
      <c r="G321" s="1479"/>
      <c r="H321" s="1479"/>
      <c r="I321" s="1479"/>
      <c r="J321" s="1479"/>
      <c r="K321" s="1027">
        <v>1</v>
      </c>
      <c r="L321" s="1016" t="s">
        <v>15</v>
      </c>
      <c r="M321" s="1742"/>
    </row>
    <row r="322" spans="1:13" s="10" customFormat="1" x14ac:dyDescent="0.25">
      <c r="A322" s="1451"/>
      <c r="B322" s="1505"/>
      <c r="C322" s="479">
        <f t="shared" si="15"/>
        <v>1180</v>
      </c>
      <c r="D322" s="52" t="s">
        <v>1466</v>
      </c>
      <c r="E322" s="1726"/>
      <c r="F322" s="1470"/>
      <c r="G322" s="1012">
        <v>43019</v>
      </c>
      <c r="H322" s="1012">
        <v>43021</v>
      </c>
      <c r="I322" s="1012">
        <v>43019</v>
      </c>
      <c r="J322" s="1012">
        <v>43020</v>
      </c>
      <c r="K322" s="373">
        <v>1</v>
      </c>
      <c r="L322" s="366" t="s">
        <v>15</v>
      </c>
      <c r="M322" s="1742"/>
    </row>
    <row r="323" spans="1:13" s="10" customFormat="1" x14ac:dyDescent="0.25">
      <c r="A323" s="1451"/>
      <c r="B323" s="1505"/>
      <c r="C323" s="479">
        <f t="shared" si="15"/>
        <v>1181</v>
      </c>
      <c r="D323" s="52" t="s">
        <v>2075</v>
      </c>
      <c r="E323" s="1726"/>
      <c r="F323" s="1470"/>
      <c r="G323" s="1012">
        <v>43074</v>
      </c>
      <c r="H323" s="1012">
        <v>43074</v>
      </c>
      <c r="I323" s="1012">
        <v>43074</v>
      </c>
      <c r="J323" s="1012">
        <v>43074</v>
      </c>
      <c r="K323" s="373">
        <v>1</v>
      </c>
      <c r="L323" s="366" t="s">
        <v>15</v>
      </c>
      <c r="M323" s="1742"/>
    </row>
    <row r="324" spans="1:13" s="10" customFormat="1" x14ac:dyDescent="0.25">
      <c r="A324" s="1451"/>
      <c r="B324" s="1505"/>
      <c r="C324" s="479">
        <f t="shared" si="15"/>
        <v>1182</v>
      </c>
      <c r="D324" s="52" t="s">
        <v>1467</v>
      </c>
      <c r="E324" s="1726"/>
      <c r="F324" s="1470"/>
      <c r="G324" s="1012">
        <v>43019</v>
      </c>
      <c r="H324" s="1012">
        <v>43021</v>
      </c>
      <c r="I324" s="1012">
        <v>43019</v>
      </c>
      <c r="J324" s="1012">
        <v>43020</v>
      </c>
      <c r="K324" s="373">
        <v>1</v>
      </c>
      <c r="L324" s="1014" t="s">
        <v>15</v>
      </c>
      <c r="M324" s="1742"/>
    </row>
    <row r="325" spans="1:13" s="10" customFormat="1" x14ac:dyDescent="0.25">
      <c r="A325" s="1451"/>
      <c r="B325" s="1505"/>
      <c r="C325" s="479">
        <f t="shared" si="15"/>
        <v>1183</v>
      </c>
      <c r="D325" s="52" t="s">
        <v>2076</v>
      </c>
      <c r="E325" s="1726"/>
      <c r="F325" s="1470"/>
      <c r="G325" s="1012">
        <v>43074</v>
      </c>
      <c r="H325" s="1012">
        <v>43074</v>
      </c>
      <c r="I325" s="1012">
        <v>43074</v>
      </c>
      <c r="J325" s="1012">
        <v>43074</v>
      </c>
      <c r="K325" s="373">
        <v>1</v>
      </c>
      <c r="L325" s="366" t="s">
        <v>15</v>
      </c>
      <c r="M325" s="1742"/>
    </row>
    <row r="326" spans="1:13" s="10" customFormat="1" x14ac:dyDescent="0.25">
      <c r="A326" s="1451"/>
      <c r="B326" s="1505"/>
      <c r="C326" s="479">
        <f t="shared" si="15"/>
        <v>1184</v>
      </c>
      <c r="D326" s="52" t="s">
        <v>1468</v>
      </c>
      <c r="E326" s="1726"/>
      <c r="F326" s="1470"/>
      <c r="G326" s="1012">
        <v>43019</v>
      </c>
      <c r="H326" s="1012">
        <v>43021</v>
      </c>
      <c r="I326" s="1012">
        <v>43019</v>
      </c>
      <c r="J326" s="1012">
        <v>43020</v>
      </c>
      <c r="K326" s="373">
        <v>1</v>
      </c>
      <c r="L326" s="1014" t="s">
        <v>15</v>
      </c>
      <c r="M326" s="1742"/>
    </row>
    <row r="327" spans="1:13" s="10" customFormat="1" x14ac:dyDescent="0.25">
      <c r="A327" s="1451"/>
      <c r="B327" s="1505"/>
      <c r="C327" s="479">
        <f t="shared" si="15"/>
        <v>1185</v>
      </c>
      <c r="D327" s="52" t="s">
        <v>2077</v>
      </c>
      <c r="E327" s="1726"/>
      <c r="F327" s="1470"/>
      <c r="G327" s="1012">
        <v>43074</v>
      </c>
      <c r="H327" s="1012">
        <v>43074</v>
      </c>
      <c r="I327" s="1012">
        <v>43074</v>
      </c>
      <c r="J327" s="1012">
        <v>43074</v>
      </c>
      <c r="K327" s="373">
        <v>1</v>
      </c>
      <c r="L327" s="366" t="s">
        <v>15</v>
      </c>
      <c r="M327" s="1742"/>
    </row>
    <row r="328" spans="1:13" s="10" customFormat="1" x14ac:dyDescent="0.25">
      <c r="A328" s="1451"/>
      <c r="B328" s="1505"/>
      <c r="C328" s="479">
        <f t="shared" si="15"/>
        <v>1186</v>
      </c>
      <c r="D328" s="52" t="s">
        <v>1469</v>
      </c>
      <c r="E328" s="1726"/>
      <c r="F328" s="1470"/>
      <c r="G328" s="1012">
        <v>43019</v>
      </c>
      <c r="H328" s="1012">
        <v>43020</v>
      </c>
      <c r="I328" s="1012">
        <v>43019</v>
      </c>
      <c r="J328" s="1012">
        <v>43074</v>
      </c>
      <c r="K328" s="373">
        <v>1</v>
      </c>
      <c r="L328" s="1013" t="s">
        <v>15</v>
      </c>
      <c r="M328" s="1742"/>
    </row>
    <row r="329" spans="1:13" s="10" customFormat="1" x14ac:dyDescent="0.25">
      <c r="A329" s="1451"/>
      <c r="B329" s="1505"/>
      <c r="C329" s="479"/>
      <c r="D329" s="8" t="s">
        <v>1371</v>
      </c>
      <c r="E329" s="1726"/>
      <c r="F329" s="1470"/>
      <c r="G329" s="1527"/>
      <c r="H329" s="1528"/>
      <c r="I329" s="1528"/>
      <c r="J329" s="1528"/>
      <c r="K329" s="1528"/>
      <c r="L329" s="1730"/>
      <c r="M329" s="1742"/>
    </row>
    <row r="330" spans="1:13" s="10" customFormat="1" x14ac:dyDescent="0.25">
      <c r="A330" s="1451"/>
      <c r="B330" s="1505"/>
      <c r="C330" s="479">
        <f>C328+1</f>
        <v>1187</v>
      </c>
      <c r="D330" s="8" t="s">
        <v>1373</v>
      </c>
      <c r="E330" s="1726"/>
      <c r="F330" s="1470"/>
      <c r="G330" s="1530">
        <v>43007</v>
      </c>
      <c r="H330" s="1530">
        <v>43007</v>
      </c>
      <c r="I330" s="1530">
        <v>43007</v>
      </c>
      <c r="J330" s="1530">
        <v>43007</v>
      </c>
      <c r="K330" s="373">
        <v>1</v>
      </c>
      <c r="L330" s="366" t="s">
        <v>15</v>
      </c>
      <c r="M330" s="1742"/>
    </row>
    <row r="331" spans="1:13" s="10" customFormat="1" x14ac:dyDescent="0.25">
      <c r="A331" s="1451"/>
      <c r="B331" s="1505"/>
      <c r="C331" s="479">
        <f t="shared" ref="C331:C337" si="16">C330+1</f>
        <v>1188</v>
      </c>
      <c r="D331" s="8" t="s">
        <v>1374</v>
      </c>
      <c r="E331" s="1726"/>
      <c r="F331" s="1470"/>
      <c r="G331" s="1531"/>
      <c r="H331" s="1531"/>
      <c r="I331" s="1531"/>
      <c r="J331" s="1531"/>
      <c r="K331" s="373">
        <v>1</v>
      </c>
      <c r="L331" s="366" t="s">
        <v>15</v>
      </c>
      <c r="M331" s="1742"/>
    </row>
    <row r="332" spans="1:13" s="10" customFormat="1" x14ac:dyDescent="0.25">
      <c r="A332" s="1451"/>
      <c r="B332" s="1505"/>
      <c r="C332" s="479">
        <f t="shared" si="16"/>
        <v>1189</v>
      </c>
      <c r="D332" s="8" t="s">
        <v>1375</v>
      </c>
      <c r="E332" s="1727"/>
      <c r="F332" s="1470"/>
      <c r="G332" s="1532"/>
      <c r="H332" s="1532"/>
      <c r="I332" s="1532"/>
      <c r="J332" s="1532"/>
      <c r="K332" s="373">
        <v>1</v>
      </c>
      <c r="L332" s="366" t="s">
        <v>15</v>
      </c>
      <c r="M332" s="1742"/>
    </row>
    <row r="333" spans="1:13" x14ac:dyDescent="0.25">
      <c r="A333" s="1451"/>
      <c r="B333" s="1505"/>
      <c r="C333" s="479">
        <f t="shared" si="16"/>
        <v>1190</v>
      </c>
      <c r="D333" s="136" t="s">
        <v>691</v>
      </c>
      <c r="E333" s="1031" t="s">
        <v>71</v>
      </c>
      <c r="F333" s="1470"/>
      <c r="G333" s="1023">
        <v>42922</v>
      </c>
      <c r="H333" s="1023">
        <v>42930</v>
      </c>
      <c r="I333" s="1023">
        <v>42922</v>
      </c>
      <c r="J333" s="1023">
        <v>42930</v>
      </c>
      <c r="K333" s="373">
        <v>1</v>
      </c>
      <c r="L333" s="366" t="s">
        <v>15</v>
      </c>
      <c r="M333" s="1729"/>
    </row>
    <row r="334" spans="1:13" ht="33.75" customHeight="1" x14ac:dyDescent="0.25">
      <c r="A334" s="1451"/>
      <c r="B334" s="1505"/>
      <c r="C334" s="479">
        <f t="shared" si="16"/>
        <v>1191</v>
      </c>
      <c r="D334" s="11" t="s">
        <v>710</v>
      </c>
      <c r="E334" s="131" t="s">
        <v>711</v>
      </c>
      <c r="F334" s="1470"/>
      <c r="G334" s="1023">
        <v>42929</v>
      </c>
      <c r="H334" s="1023">
        <v>42929</v>
      </c>
      <c r="I334" s="1023">
        <v>42929</v>
      </c>
      <c r="J334" s="1023">
        <v>42929</v>
      </c>
      <c r="K334" s="373">
        <v>1</v>
      </c>
      <c r="L334" s="1013" t="s">
        <v>15</v>
      </c>
      <c r="M334" s="1032"/>
    </row>
    <row r="335" spans="1:13" ht="19.5" customHeight="1" x14ac:dyDescent="0.25">
      <c r="A335" s="1451"/>
      <c r="B335" s="1505"/>
      <c r="C335" s="479">
        <f t="shared" si="16"/>
        <v>1192</v>
      </c>
      <c r="D335" s="11" t="s">
        <v>752</v>
      </c>
      <c r="E335" s="1693" t="s">
        <v>39</v>
      </c>
      <c r="F335" s="1470"/>
      <c r="G335" s="1023">
        <v>42936</v>
      </c>
      <c r="H335" s="1023">
        <v>42940</v>
      </c>
      <c r="I335" s="1023">
        <v>42936</v>
      </c>
      <c r="J335" s="1023">
        <v>42940</v>
      </c>
      <c r="K335" s="373">
        <v>1</v>
      </c>
      <c r="L335" s="1013" t="s">
        <v>15</v>
      </c>
      <c r="M335" s="1032"/>
    </row>
    <row r="336" spans="1:13" ht="15" customHeight="1" x14ac:dyDescent="0.25">
      <c r="A336" s="1451"/>
      <c r="B336" s="1505"/>
      <c r="C336" s="479">
        <f t="shared" si="16"/>
        <v>1193</v>
      </c>
      <c r="D336" s="557" t="s">
        <v>847</v>
      </c>
      <c r="E336" s="1724"/>
      <c r="F336" s="1470"/>
      <c r="G336" s="1023">
        <v>42947</v>
      </c>
      <c r="H336" s="1023">
        <v>42958</v>
      </c>
      <c r="I336" s="1023">
        <v>42947</v>
      </c>
      <c r="J336" s="1023">
        <v>42958</v>
      </c>
      <c r="K336" s="373">
        <v>1</v>
      </c>
      <c r="L336" s="1013" t="s">
        <v>873</v>
      </c>
      <c r="M336" s="1032"/>
    </row>
    <row r="337" spans="1:13" ht="18" customHeight="1" x14ac:dyDescent="0.25">
      <c r="A337" s="1451"/>
      <c r="B337" s="1505"/>
      <c r="C337" s="479">
        <f t="shared" si="16"/>
        <v>1194</v>
      </c>
      <c r="D337" s="557" t="s">
        <v>848</v>
      </c>
      <c r="E337" s="1693" t="s">
        <v>71</v>
      </c>
      <c r="F337" s="1470"/>
      <c r="G337" s="1023">
        <v>42956</v>
      </c>
      <c r="H337" s="1023">
        <v>42957</v>
      </c>
      <c r="I337" s="1023">
        <v>42956</v>
      </c>
      <c r="J337" s="1023">
        <v>42957</v>
      </c>
      <c r="K337" s="373">
        <v>1</v>
      </c>
      <c r="L337" s="1013" t="s">
        <v>15</v>
      </c>
      <c r="M337" s="1032"/>
    </row>
    <row r="338" spans="1:13" s="10" customFormat="1" ht="17.25" customHeight="1" x14ac:dyDescent="0.25">
      <c r="A338" s="1451"/>
      <c r="B338" s="1505"/>
      <c r="C338" s="479"/>
      <c r="D338" s="16" t="s">
        <v>1407</v>
      </c>
      <c r="E338" s="1694"/>
      <c r="F338" s="1470"/>
      <c r="G338" s="1527"/>
      <c r="H338" s="1528"/>
      <c r="I338" s="1528"/>
      <c r="J338" s="1528"/>
      <c r="K338" s="1528"/>
      <c r="L338" s="1528"/>
      <c r="M338" s="1529"/>
    </row>
    <row r="339" spans="1:13" s="10" customFormat="1" ht="33.75" customHeight="1" x14ac:dyDescent="0.25">
      <c r="A339" s="1451"/>
      <c r="B339" s="1505"/>
      <c r="C339" s="479">
        <f>C337+1</f>
        <v>1195</v>
      </c>
      <c r="D339" s="14" t="s">
        <v>1411</v>
      </c>
      <c r="E339" s="1724"/>
      <c r="F339" s="1470"/>
      <c r="G339" s="1012">
        <v>42997</v>
      </c>
      <c r="H339" s="1012">
        <v>43010</v>
      </c>
      <c r="I339" s="1012">
        <v>42997</v>
      </c>
      <c r="J339" s="1012">
        <v>43010</v>
      </c>
      <c r="K339" s="373">
        <v>1</v>
      </c>
      <c r="L339" s="1014" t="s">
        <v>15</v>
      </c>
      <c r="M339" s="1026" t="s">
        <v>1408</v>
      </c>
    </row>
    <row r="340" spans="1:13" s="10" customFormat="1" ht="23.25" customHeight="1" x14ac:dyDescent="0.25">
      <c r="A340" s="1451"/>
      <c r="B340" s="1505"/>
      <c r="C340" s="479">
        <f t="shared" ref="C340:C381" si="17">C339+1</f>
        <v>1196</v>
      </c>
      <c r="D340" s="14" t="s">
        <v>1627</v>
      </c>
      <c r="E340" s="1693" t="s">
        <v>79</v>
      </c>
      <c r="F340" s="1470"/>
      <c r="G340" s="1012">
        <v>43010</v>
      </c>
      <c r="H340" s="1012">
        <v>43039</v>
      </c>
      <c r="I340" s="1012">
        <v>43010</v>
      </c>
      <c r="J340" s="1012">
        <v>43032</v>
      </c>
      <c r="K340" s="373">
        <v>1</v>
      </c>
      <c r="L340" s="1014" t="s">
        <v>15</v>
      </c>
      <c r="M340" s="259"/>
    </row>
    <row r="341" spans="1:13" s="10" customFormat="1" ht="23.25" customHeight="1" x14ac:dyDescent="0.25">
      <c r="A341" s="1451"/>
      <c r="B341" s="1505"/>
      <c r="C341" s="479">
        <f t="shared" si="17"/>
        <v>1197</v>
      </c>
      <c r="D341" s="189" t="s">
        <v>1628</v>
      </c>
      <c r="E341" s="1724"/>
      <c r="F341" s="1470"/>
      <c r="G341" s="1012">
        <v>43032</v>
      </c>
      <c r="H341" s="1012">
        <v>43034</v>
      </c>
      <c r="I341" s="1012">
        <v>43032</v>
      </c>
      <c r="J341" s="1012">
        <v>43035</v>
      </c>
      <c r="K341" s="1027">
        <v>1</v>
      </c>
      <c r="L341" s="1016" t="s">
        <v>15</v>
      </c>
      <c r="M341" s="371"/>
    </row>
    <row r="342" spans="1:13" s="10" customFormat="1" ht="23.25" customHeight="1" x14ac:dyDescent="0.25">
      <c r="A342" s="1451"/>
      <c r="B342" s="1505"/>
      <c r="C342" s="479">
        <f t="shared" si="17"/>
        <v>1198</v>
      </c>
      <c r="D342" s="189" t="s">
        <v>2176</v>
      </c>
      <c r="E342" s="1725" t="s">
        <v>71</v>
      </c>
      <c r="F342" s="1470"/>
      <c r="G342" s="1003">
        <v>43080</v>
      </c>
      <c r="H342" s="1003">
        <v>43081</v>
      </c>
      <c r="I342" s="1003">
        <v>43080</v>
      </c>
      <c r="J342" s="1003">
        <v>43081</v>
      </c>
      <c r="K342" s="1027">
        <v>1</v>
      </c>
      <c r="L342" s="1016" t="s">
        <v>15</v>
      </c>
      <c r="M342" s="371"/>
    </row>
    <row r="343" spans="1:13" s="10" customFormat="1" ht="23.25" customHeight="1" thickBot="1" x14ac:dyDescent="0.3">
      <c r="A343" s="1451"/>
      <c r="B343" s="1506"/>
      <c r="C343" s="488">
        <f t="shared" si="17"/>
        <v>1199</v>
      </c>
      <c r="D343" s="1036" t="s">
        <v>1911</v>
      </c>
      <c r="E343" s="1852"/>
      <c r="F343" s="1471"/>
      <c r="G343" s="148">
        <v>43040</v>
      </c>
      <c r="H343" s="148">
        <v>43047</v>
      </c>
      <c r="I343" s="148">
        <v>43040</v>
      </c>
      <c r="J343" s="148">
        <v>43081</v>
      </c>
      <c r="K343" s="80">
        <v>1</v>
      </c>
      <c r="L343" s="1015" t="s">
        <v>15</v>
      </c>
      <c r="M343" s="1037"/>
    </row>
    <row r="344" spans="1:13" s="10" customFormat="1" ht="18.75" customHeight="1" thickTop="1" x14ac:dyDescent="0.25">
      <c r="A344" s="1451"/>
      <c r="B344" s="1515" t="s">
        <v>1100</v>
      </c>
      <c r="C344" s="630">
        <f t="shared" si="17"/>
        <v>1200</v>
      </c>
      <c r="D344" s="1035" t="s">
        <v>1101</v>
      </c>
      <c r="E344" s="1538" t="s">
        <v>39</v>
      </c>
      <c r="F344" s="1470" t="s">
        <v>1030</v>
      </c>
      <c r="G344" s="1019">
        <v>42976</v>
      </c>
      <c r="H344" s="1019">
        <v>42983</v>
      </c>
      <c r="I344" s="1019">
        <v>42976</v>
      </c>
      <c r="J344" s="1019">
        <v>42984</v>
      </c>
      <c r="K344" s="1029">
        <v>1</v>
      </c>
      <c r="L344" s="1009" t="s">
        <v>15</v>
      </c>
      <c r="M344" s="1033"/>
    </row>
    <row r="345" spans="1:13" s="10" customFormat="1" ht="18" customHeight="1" x14ac:dyDescent="0.25">
      <c r="A345" s="1451"/>
      <c r="B345" s="1505"/>
      <c r="C345" s="479">
        <f t="shared" si="17"/>
        <v>1201</v>
      </c>
      <c r="D345" s="557" t="s">
        <v>1194</v>
      </c>
      <c r="E345" s="1709"/>
      <c r="F345" s="1470"/>
      <c r="G345" s="986">
        <v>42985</v>
      </c>
      <c r="H345" s="986">
        <v>42985</v>
      </c>
      <c r="I345" s="986">
        <v>42985</v>
      </c>
      <c r="J345" s="986">
        <v>42985</v>
      </c>
      <c r="K345" s="373">
        <v>1</v>
      </c>
      <c r="L345" s="983" t="s">
        <v>15</v>
      </c>
      <c r="M345" s="994"/>
    </row>
    <row r="346" spans="1:13" s="10" customFormat="1" ht="18" customHeight="1" x14ac:dyDescent="0.25">
      <c r="A346" s="1451"/>
      <c r="B346" s="1505"/>
      <c r="C346" s="479">
        <f t="shared" si="17"/>
        <v>1202</v>
      </c>
      <c r="D346" s="557" t="s">
        <v>1205</v>
      </c>
      <c r="E346" s="1709"/>
      <c r="F346" s="1470"/>
      <c r="G346" s="993">
        <v>42986</v>
      </c>
      <c r="H346" s="993">
        <v>42989</v>
      </c>
      <c r="I346" s="993">
        <v>42986</v>
      </c>
      <c r="J346" s="993">
        <v>42992</v>
      </c>
      <c r="K346" s="373">
        <v>1</v>
      </c>
      <c r="L346" s="987" t="s">
        <v>15</v>
      </c>
      <c r="M346" s="994"/>
    </row>
    <row r="347" spans="1:13" s="10" customFormat="1" ht="21.75" customHeight="1" x14ac:dyDescent="0.25">
      <c r="A347" s="1451"/>
      <c r="B347" s="1505"/>
      <c r="C347" s="479">
        <f t="shared" si="17"/>
        <v>1203</v>
      </c>
      <c r="D347" s="557" t="s">
        <v>1206</v>
      </c>
      <c r="E347" s="981" t="s">
        <v>48</v>
      </c>
      <c r="F347" s="1470"/>
      <c r="G347" s="993">
        <v>42986</v>
      </c>
      <c r="H347" s="993">
        <v>42989</v>
      </c>
      <c r="I347" s="993">
        <v>42986</v>
      </c>
      <c r="J347" s="993">
        <v>42989</v>
      </c>
      <c r="K347" s="373">
        <v>1</v>
      </c>
      <c r="L347" s="987" t="s">
        <v>15</v>
      </c>
      <c r="M347" s="994"/>
    </row>
    <row r="348" spans="1:13" s="10" customFormat="1" ht="16.5" customHeight="1" x14ac:dyDescent="0.25">
      <c r="A348" s="1451"/>
      <c r="B348" s="1505"/>
      <c r="C348" s="479">
        <f t="shared" si="17"/>
        <v>1204</v>
      </c>
      <c r="D348" s="557" t="s">
        <v>1248</v>
      </c>
      <c r="E348" s="981" t="s">
        <v>14</v>
      </c>
      <c r="F348" s="1470"/>
      <c r="G348" s="993">
        <v>42990</v>
      </c>
      <c r="H348" s="993">
        <v>42990</v>
      </c>
      <c r="I348" s="993">
        <v>42990</v>
      </c>
      <c r="J348" s="993">
        <v>42990</v>
      </c>
      <c r="K348" s="373">
        <v>1</v>
      </c>
      <c r="L348" s="987" t="s">
        <v>15</v>
      </c>
      <c r="M348" s="994"/>
    </row>
    <row r="349" spans="1:13" s="10" customFormat="1" ht="19.5" customHeight="1" x14ac:dyDescent="0.25">
      <c r="A349" s="1451"/>
      <c r="B349" s="1505"/>
      <c r="C349" s="479">
        <f t="shared" si="17"/>
        <v>1205</v>
      </c>
      <c r="D349" s="557" t="s">
        <v>1243</v>
      </c>
      <c r="E349" s="981" t="s">
        <v>73</v>
      </c>
      <c r="F349" s="1470"/>
      <c r="G349" s="993">
        <v>42991</v>
      </c>
      <c r="H349" s="993">
        <v>42991</v>
      </c>
      <c r="I349" s="993">
        <v>42991</v>
      </c>
      <c r="J349" s="993">
        <v>42991</v>
      </c>
      <c r="K349" s="373">
        <v>1</v>
      </c>
      <c r="L349" s="987" t="s">
        <v>15</v>
      </c>
      <c r="M349" s="994"/>
    </row>
    <row r="350" spans="1:13" s="10" customFormat="1" ht="19.5" customHeight="1" x14ac:dyDescent="0.25">
      <c r="A350" s="1451"/>
      <c r="B350" s="1505"/>
      <c r="C350" s="479">
        <f t="shared" si="17"/>
        <v>1206</v>
      </c>
      <c r="D350" s="557" t="s">
        <v>1244</v>
      </c>
      <c r="E350" s="981" t="s">
        <v>48</v>
      </c>
      <c r="F350" s="1470"/>
      <c r="G350" s="993">
        <v>42991</v>
      </c>
      <c r="H350" s="993">
        <v>42992</v>
      </c>
      <c r="I350" s="993">
        <v>42991</v>
      </c>
      <c r="J350" s="993">
        <v>42992</v>
      </c>
      <c r="K350" s="373">
        <v>1</v>
      </c>
      <c r="L350" s="987" t="s">
        <v>15</v>
      </c>
      <c r="M350" s="994"/>
    </row>
    <row r="351" spans="1:13" s="10" customFormat="1" ht="19.5" customHeight="1" x14ac:dyDescent="0.25">
      <c r="A351" s="1451"/>
      <c r="B351" s="1505"/>
      <c r="C351" s="479">
        <f t="shared" si="17"/>
        <v>1207</v>
      </c>
      <c r="D351" s="557" t="s">
        <v>1246</v>
      </c>
      <c r="E351" s="1709" t="s">
        <v>68</v>
      </c>
      <c r="F351" s="1470"/>
      <c r="G351" s="993">
        <v>42990</v>
      </c>
      <c r="H351" s="993">
        <v>42992</v>
      </c>
      <c r="I351" s="993">
        <v>42990</v>
      </c>
      <c r="J351" s="993">
        <v>42992</v>
      </c>
      <c r="K351" s="373">
        <v>1</v>
      </c>
      <c r="L351" s="987" t="s">
        <v>15</v>
      </c>
      <c r="M351" s="994"/>
    </row>
    <row r="352" spans="1:13" s="10" customFormat="1" ht="19.5" customHeight="1" x14ac:dyDescent="0.25">
      <c r="A352" s="1451"/>
      <c r="B352" s="1505"/>
      <c r="C352" s="479">
        <f t="shared" si="17"/>
        <v>1208</v>
      </c>
      <c r="D352" s="557" t="s">
        <v>1286</v>
      </c>
      <c r="E352" s="1709"/>
      <c r="F352" s="1470"/>
      <c r="G352" s="993">
        <v>42992</v>
      </c>
      <c r="H352" s="993">
        <v>42993</v>
      </c>
      <c r="I352" s="993">
        <v>42992</v>
      </c>
      <c r="J352" s="993">
        <v>42993</v>
      </c>
      <c r="K352" s="373">
        <v>1</v>
      </c>
      <c r="L352" s="987" t="s">
        <v>15</v>
      </c>
      <c r="M352" s="994"/>
    </row>
    <row r="353" spans="1:13" s="10" customFormat="1" ht="19.5" customHeight="1" x14ac:dyDescent="0.25">
      <c r="A353" s="1451"/>
      <c r="B353" s="1505"/>
      <c r="C353" s="479">
        <f t="shared" si="17"/>
        <v>1209</v>
      </c>
      <c r="D353" s="557" t="s">
        <v>1249</v>
      </c>
      <c r="E353" s="981" t="s">
        <v>14</v>
      </c>
      <c r="F353" s="1470"/>
      <c r="G353" s="993">
        <v>42991</v>
      </c>
      <c r="H353" s="993">
        <v>42992</v>
      </c>
      <c r="I353" s="993">
        <v>42991</v>
      </c>
      <c r="J353" s="993">
        <v>42992</v>
      </c>
      <c r="K353" s="373">
        <v>1</v>
      </c>
      <c r="L353" s="987" t="s">
        <v>15</v>
      </c>
      <c r="M353" s="994"/>
    </row>
    <row r="354" spans="1:13" s="10" customFormat="1" ht="19.5" customHeight="1" x14ac:dyDescent="0.25">
      <c r="A354" s="1451"/>
      <c r="B354" s="1505"/>
      <c r="C354" s="479">
        <f t="shared" si="17"/>
        <v>1210</v>
      </c>
      <c r="D354" s="557" t="s">
        <v>1273</v>
      </c>
      <c r="E354" s="981" t="s">
        <v>87</v>
      </c>
      <c r="F354" s="1470"/>
      <c r="G354" s="993">
        <v>42992</v>
      </c>
      <c r="H354" s="993">
        <v>42993</v>
      </c>
      <c r="I354" s="993">
        <v>42992</v>
      </c>
      <c r="J354" s="993">
        <v>42992</v>
      </c>
      <c r="K354" s="373">
        <v>1</v>
      </c>
      <c r="L354" s="987" t="s">
        <v>15</v>
      </c>
      <c r="M354" s="994"/>
    </row>
    <row r="355" spans="1:13" s="10" customFormat="1" ht="19.5" customHeight="1" x14ac:dyDescent="0.25">
      <c r="A355" s="1451"/>
      <c r="B355" s="1505"/>
      <c r="C355" s="479">
        <f t="shared" si="17"/>
        <v>1211</v>
      </c>
      <c r="D355" s="557" t="s">
        <v>1334</v>
      </c>
      <c r="E355" s="981" t="s">
        <v>71</v>
      </c>
      <c r="F355" s="1470"/>
      <c r="G355" s="982">
        <v>42997</v>
      </c>
      <c r="H355" s="982">
        <v>42997</v>
      </c>
      <c r="I355" s="982">
        <v>42997</v>
      </c>
      <c r="J355" s="982">
        <v>42997</v>
      </c>
      <c r="K355" s="373">
        <v>1</v>
      </c>
      <c r="L355" s="983" t="s">
        <v>15</v>
      </c>
      <c r="M355" s="994"/>
    </row>
    <row r="356" spans="1:13" s="10" customFormat="1" ht="19.5" customHeight="1" x14ac:dyDescent="0.25">
      <c r="A356" s="1451"/>
      <c r="B356" s="1505"/>
      <c r="C356" s="479">
        <f t="shared" si="17"/>
        <v>1212</v>
      </c>
      <c r="D356" s="557" t="s">
        <v>1335</v>
      </c>
      <c r="E356" s="981" t="s">
        <v>48</v>
      </c>
      <c r="F356" s="1470"/>
      <c r="G356" s="982">
        <v>42997</v>
      </c>
      <c r="H356" s="982">
        <v>43000</v>
      </c>
      <c r="I356" s="982">
        <v>42997</v>
      </c>
      <c r="J356" s="982">
        <v>43000</v>
      </c>
      <c r="K356" s="373">
        <v>1</v>
      </c>
      <c r="L356" s="987" t="s">
        <v>15</v>
      </c>
      <c r="M356" s="994"/>
    </row>
    <row r="357" spans="1:13" s="10" customFormat="1" ht="19.5" customHeight="1" x14ac:dyDescent="0.25">
      <c r="A357" s="1451"/>
      <c r="B357" s="1505"/>
      <c r="C357" s="479">
        <f t="shared" si="17"/>
        <v>1213</v>
      </c>
      <c r="D357" s="557" t="s">
        <v>1336</v>
      </c>
      <c r="E357" s="981" t="s">
        <v>39</v>
      </c>
      <c r="F357" s="1470"/>
      <c r="G357" s="982">
        <v>42998</v>
      </c>
      <c r="H357" s="982">
        <v>43000</v>
      </c>
      <c r="I357" s="982">
        <v>42998</v>
      </c>
      <c r="J357" s="982">
        <v>43007</v>
      </c>
      <c r="K357" s="373">
        <v>1</v>
      </c>
      <c r="L357" s="987" t="s">
        <v>15</v>
      </c>
      <c r="M357" s="994"/>
    </row>
    <row r="358" spans="1:13" s="10" customFormat="1" ht="19.5" customHeight="1" x14ac:dyDescent="0.25">
      <c r="A358" s="1451"/>
      <c r="B358" s="1505"/>
      <c r="C358" s="479">
        <f t="shared" si="17"/>
        <v>1214</v>
      </c>
      <c r="D358" s="557" t="s">
        <v>1343</v>
      </c>
      <c r="E358" s="1709" t="s">
        <v>68</v>
      </c>
      <c r="F358" s="1470"/>
      <c r="G358" s="982">
        <v>42998</v>
      </c>
      <c r="H358" s="982">
        <v>43000</v>
      </c>
      <c r="I358" s="982">
        <v>42998</v>
      </c>
      <c r="J358" s="982">
        <v>43003</v>
      </c>
      <c r="K358" s="373">
        <v>1</v>
      </c>
      <c r="L358" s="987" t="s">
        <v>15</v>
      </c>
      <c r="M358" s="994"/>
    </row>
    <row r="359" spans="1:13" s="10" customFormat="1" ht="19.5" customHeight="1" x14ac:dyDescent="0.25">
      <c r="A359" s="1451"/>
      <c r="B359" s="1505"/>
      <c r="C359" s="479">
        <f t="shared" si="17"/>
        <v>1215</v>
      </c>
      <c r="D359" s="557" t="s">
        <v>1426</v>
      </c>
      <c r="E359" s="1709"/>
      <c r="F359" s="1470"/>
      <c r="G359" s="982">
        <v>43012</v>
      </c>
      <c r="H359" s="982">
        <v>43014</v>
      </c>
      <c r="I359" s="982">
        <v>43012</v>
      </c>
      <c r="J359" s="982">
        <v>43017</v>
      </c>
      <c r="K359" s="373">
        <v>1</v>
      </c>
      <c r="L359" s="987" t="s">
        <v>15</v>
      </c>
      <c r="M359" s="994"/>
    </row>
    <row r="360" spans="1:13" s="10" customFormat="1" ht="19.5" customHeight="1" x14ac:dyDescent="0.25">
      <c r="A360" s="1451"/>
      <c r="B360" s="1505"/>
      <c r="C360" s="479">
        <f t="shared" si="17"/>
        <v>1216</v>
      </c>
      <c r="D360" s="557" t="s">
        <v>1444</v>
      </c>
      <c r="E360" s="1709"/>
      <c r="F360" s="1470"/>
      <c r="G360" s="982">
        <v>43017</v>
      </c>
      <c r="H360" s="982">
        <v>43018</v>
      </c>
      <c r="I360" s="982">
        <v>43017</v>
      </c>
      <c r="J360" s="982">
        <v>43018</v>
      </c>
      <c r="K360" s="373">
        <v>1</v>
      </c>
      <c r="L360" s="987" t="s">
        <v>15</v>
      </c>
      <c r="M360" s="994"/>
    </row>
    <row r="361" spans="1:13" s="10" customFormat="1" ht="19.5" customHeight="1" x14ac:dyDescent="0.25">
      <c r="A361" s="1451"/>
      <c r="B361" s="1505"/>
      <c r="C361" s="479">
        <f t="shared" si="17"/>
        <v>1217</v>
      </c>
      <c r="D361" s="557" t="s">
        <v>1475</v>
      </c>
      <c r="E361" s="981" t="s">
        <v>73</v>
      </c>
      <c r="F361" s="1470"/>
      <c r="G361" s="982">
        <v>43019</v>
      </c>
      <c r="H361" s="982">
        <v>43020</v>
      </c>
      <c r="I361" s="982">
        <v>43019</v>
      </c>
      <c r="J361" s="982">
        <v>43020</v>
      </c>
      <c r="K361" s="373">
        <v>1</v>
      </c>
      <c r="L361" s="987" t="s">
        <v>15</v>
      </c>
      <c r="M361" s="994"/>
    </row>
    <row r="362" spans="1:13" s="10" customFormat="1" ht="19.5" customHeight="1" x14ac:dyDescent="0.25">
      <c r="A362" s="1451"/>
      <c r="B362" s="1505"/>
      <c r="C362" s="479">
        <f t="shared" si="17"/>
        <v>1218</v>
      </c>
      <c r="D362" s="557" t="s">
        <v>1382</v>
      </c>
      <c r="E362" s="981" t="s">
        <v>39</v>
      </c>
      <c r="F362" s="1470"/>
      <c r="G362" s="982">
        <v>43007</v>
      </c>
      <c r="H362" s="982">
        <v>43014</v>
      </c>
      <c r="I362" s="982">
        <v>43007</v>
      </c>
      <c r="J362" s="982">
        <v>43021</v>
      </c>
      <c r="K362" s="373">
        <v>1</v>
      </c>
      <c r="L362" s="987" t="s">
        <v>15</v>
      </c>
      <c r="M362" s="994"/>
    </row>
    <row r="363" spans="1:13" s="10" customFormat="1" ht="19.5" customHeight="1" x14ac:dyDescent="0.25">
      <c r="A363" s="1451"/>
      <c r="B363" s="1505"/>
      <c r="C363" s="479">
        <f t="shared" si="17"/>
        <v>1219</v>
      </c>
      <c r="D363" s="557" t="s">
        <v>1472</v>
      </c>
      <c r="E363" s="1709" t="s">
        <v>68</v>
      </c>
      <c r="F363" s="1470"/>
      <c r="G363" s="1699">
        <v>43019</v>
      </c>
      <c r="H363" s="1699">
        <v>43021</v>
      </c>
      <c r="I363" s="1699">
        <v>43019</v>
      </c>
      <c r="J363" s="1699">
        <v>43021</v>
      </c>
      <c r="K363" s="373">
        <v>1</v>
      </c>
      <c r="L363" s="987" t="s">
        <v>15</v>
      </c>
      <c r="M363" s="994"/>
    </row>
    <row r="364" spans="1:13" s="10" customFormat="1" ht="19.5" customHeight="1" x14ac:dyDescent="0.25">
      <c r="A364" s="1451"/>
      <c r="B364" s="1505"/>
      <c r="C364" s="479">
        <f t="shared" si="17"/>
        <v>1220</v>
      </c>
      <c r="D364" s="557" t="s">
        <v>1473</v>
      </c>
      <c r="E364" s="1709"/>
      <c r="F364" s="1470"/>
      <c r="G364" s="1699"/>
      <c r="H364" s="1699"/>
      <c r="I364" s="1699"/>
      <c r="J364" s="1699"/>
      <c r="K364" s="373">
        <v>1</v>
      </c>
      <c r="L364" s="987" t="s">
        <v>15</v>
      </c>
      <c r="M364" s="994"/>
    </row>
    <row r="365" spans="1:13" s="10" customFormat="1" ht="19.5" customHeight="1" x14ac:dyDescent="0.25">
      <c r="A365" s="1451"/>
      <c r="B365" s="1505"/>
      <c r="C365" s="479">
        <f t="shared" si="17"/>
        <v>1221</v>
      </c>
      <c r="D365" s="557" t="s">
        <v>1527</v>
      </c>
      <c r="E365" s="981" t="s">
        <v>39</v>
      </c>
      <c r="F365" s="1470"/>
      <c r="G365" s="982">
        <v>43021</v>
      </c>
      <c r="H365" s="982">
        <v>43028</v>
      </c>
      <c r="I365" s="982">
        <v>43021</v>
      </c>
      <c r="J365" s="982">
        <v>43027</v>
      </c>
      <c r="K365" s="373">
        <v>1</v>
      </c>
      <c r="L365" s="987" t="s">
        <v>15</v>
      </c>
      <c r="M365" s="994"/>
    </row>
    <row r="366" spans="1:13" s="10" customFormat="1" ht="19.5" customHeight="1" x14ac:dyDescent="0.25">
      <c r="A366" s="1451"/>
      <c r="B366" s="1505"/>
      <c r="C366" s="479">
        <f t="shared" si="17"/>
        <v>1222</v>
      </c>
      <c r="D366" s="557" t="s">
        <v>1549</v>
      </c>
      <c r="E366" s="981" t="s">
        <v>73</v>
      </c>
      <c r="F366" s="1470"/>
      <c r="G366" s="982">
        <v>43025</v>
      </c>
      <c r="H366" s="982">
        <v>43025</v>
      </c>
      <c r="I366" s="982">
        <v>43025</v>
      </c>
      <c r="J366" s="982">
        <v>43025</v>
      </c>
      <c r="K366" s="373">
        <v>1</v>
      </c>
      <c r="L366" s="987" t="s">
        <v>15</v>
      </c>
      <c r="M366" s="994"/>
    </row>
    <row r="367" spans="1:13" s="10" customFormat="1" ht="19.5" customHeight="1" x14ac:dyDescent="0.25">
      <c r="A367" s="1451"/>
      <c r="B367" s="1505"/>
      <c r="C367" s="479">
        <f t="shared" si="17"/>
        <v>1223</v>
      </c>
      <c r="D367" s="557" t="s">
        <v>1540</v>
      </c>
      <c r="E367" s="1709" t="s">
        <v>68</v>
      </c>
      <c r="F367" s="1470"/>
      <c r="G367" s="982">
        <v>43024</v>
      </c>
      <c r="H367" s="982">
        <v>43026</v>
      </c>
      <c r="I367" s="982">
        <v>43024</v>
      </c>
      <c r="J367" s="982">
        <v>43026</v>
      </c>
      <c r="K367" s="373">
        <v>1</v>
      </c>
      <c r="L367" s="987" t="s">
        <v>15</v>
      </c>
      <c r="M367" s="994"/>
    </row>
    <row r="368" spans="1:13" s="10" customFormat="1" ht="19.5" customHeight="1" x14ac:dyDescent="0.25">
      <c r="A368" s="1451"/>
      <c r="B368" s="1505"/>
      <c r="C368" s="479">
        <f t="shared" si="17"/>
        <v>1224</v>
      </c>
      <c r="D368" s="557" t="s">
        <v>1573</v>
      </c>
      <c r="E368" s="1709"/>
      <c r="F368" s="1470"/>
      <c r="G368" s="982">
        <v>43026</v>
      </c>
      <c r="H368" s="982">
        <v>43027</v>
      </c>
      <c r="I368" s="982">
        <v>43026</v>
      </c>
      <c r="J368" s="982">
        <v>43027</v>
      </c>
      <c r="K368" s="373">
        <v>1</v>
      </c>
      <c r="L368" s="987" t="s">
        <v>15</v>
      </c>
      <c r="M368" s="994"/>
    </row>
    <row r="369" spans="1:13" s="10" customFormat="1" ht="19.5" customHeight="1" x14ac:dyDescent="0.25">
      <c r="A369" s="1451"/>
      <c r="B369" s="1505"/>
      <c r="C369" s="479">
        <f t="shared" si="17"/>
        <v>1225</v>
      </c>
      <c r="D369" s="557" t="s">
        <v>1587</v>
      </c>
      <c r="E369" s="981" t="s">
        <v>68</v>
      </c>
      <c r="F369" s="1470"/>
      <c r="G369" s="982">
        <v>43027</v>
      </c>
      <c r="H369" s="982">
        <v>43028</v>
      </c>
      <c r="I369" s="982">
        <v>43027</v>
      </c>
      <c r="J369" s="982">
        <v>43032</v>
      </c>
      <c r="K369" s="373">
        <v>1</v>
      </c>
      <c r="L369" s="987" t="s">
        <v>15</v>
      </c>
      <c r="M369" s="994"/>
    </row>
    <row r="370" spans="1:13" s="10" customFormat="1" ht="19.5" customHeight="1" x14ac:dyDescent="0.25">
      <c r="A370" s="1451"/>
      <c r="B370" s="1505"/>
      <c r="C370" s="479">
        <f t="shared" si="17"/>
        <v>1226</v>
      </c>
      <c r="D370" s="557" t="s">
        <v>1569</v>
      </c>
      <c r="E370" s="1709" t="s">
        <v>73</v>
      </c>
      <c r="F370" s="1470"/>
      <c r="G370" s="982">
        <v>43024</v>
      </c>
      <c r="H370" s="982">
        <v>43026</v>
      </c>
      <c r="I370" s="982">
        <v>43024</v>
      </c>
      <c r="J370" s="982">
        <v>43028</v>
      </c>
      <c r="K370" s="373">
        <v>1</v>
      </c>
      <c r="L370" s="987" t="s">
        <v>15</v>
      </c>
      <c r="M370" s="994"/>
    </row>
    <row r="371" spans="1:13" s="10" customFormat="1" ht="19.5" customHeight="1" x14ac:dyDescent="0.25">
      <c r="A371" s="1451"/>
      <c r="B371" s="1505"/>
      <c r="C371" s="479">
        <f t="shared" si="17"/>
        <v>1227</v>
      </c>
      <c r="D371" s="557" t="s">
        <v>1605</v>
      </c>
      <c r="E371" s="1709"/>
      <c r="F371" s="1470"/>
      <c r="G371" s="982">
        <v>43028</v>
      </c>
      <c r="H371" s="982">
        <v>43031</v>
      </c>
      <c r="I371" s="982">
        <v>43028</v>
      </c>
      <c r="J371" s="982">
        <v>43031</v>
      </c>
      <c r="K371" s="373">
        <v>1</v>
      </c>
      <c r="L371" s="987" t="s">
        <v>15</v>
      </c>
      <c r="M371" s="994"/>
    </row>
    <row r="372" spans="1:13" s="10" customFormat="1" ht="19.5" customHeight="1" x14ac:dyDescent="0.25">
      <c r="A372" s="1451"/>
      <c r="B372" s="1505"/>
      <c r="C372" s="479">
        <f t="shared" si="17"/>
        <v>1228</v>
      </c>
      <c r="D372" s="557" t="s">
        <v>1644</v>
      </c>
      <c r="E372" s="981" t="s">
        <v>68</v>
      </c>
      <c r="F372" s="1470"/>
      <c r="G372" s="982">
        <v>43033</v>
      </c>
      <c r="H372" s="982">
        <v>43035</v>
      </c>
      <c r="I372" s="982">
        <v>43033</v>
      </c>
      <c r="J372" s="982">
        <v>43035</v>
      </c>
      <c r="K372" s="373">
        <v>1</v>
      </c>
      <c r="L372" s="987" t="s">
        <v>15</v>
      </c>
      <c r="M372" s="994"/>
    </row>
    <row r="373" spans="1:13" s="10" customFormat="1" ht="19.5" customHeight="1" x14ac:dyDescent="0.25">
      <c r="A373" s="1451"/>
      <c r="B373" s="1505"/>
      <c r="C373" s="479">
        <f t="shared" si="17"/>
        <v>1229</v>
      </c>
      <c r="D373" s="557" t="s">
        <v>1681</v>
      </c>
      <c r="E373" s="981" t="s">
        <v>73</v>
      </c>
      <c r="F373" s="1470"/>
      <c r="G373" s="982">
        <v>43040</v>
      </c>
      <c r="H373" s="982">
        <v>43042</v>
      </c>
      <c r="I373" s="982">
        <v>43040</v>
      </c>
      <c r="J373" s="982">
        <v>43046</v>
      </c>
      <c r="K373" s="373">
        <v>1</v>
      </c>
      <c r="L373" s="987" t="s">
        <v>15</v>
      </c>
      <c r="M373" s="994"/>
    </row>
    <row r="374" spans="1:13" s="10" customFormat="1" ht="19.5" customHeight="1" x14ac:dyDescent="0.25">
      <c r="A374" s="1451"/>
      <c r="B374" s="1505"/>
      <c r="C374" s="479">
        <f t="shared" si="17"/>
        <v>1230</v>
      </c>
      <c r="D374" s="557" t="s">
        <v>1992</v>
      </c>
      <c r="E374" s="1709" t="s">
        <v>71</v>
      </c>
      <c r="F374" s="1470"/>
      <c r="G374" s="1699">
        <v>43067</v>
      </c>
      <c r="H374" s="1699">
        <v>43067</v>
      </c>
      <c r="I374" s="1699">
        <v>43067</v>
      </c>
      <c r="J374" s="1699">
        <v>43067</v>
      </c>
      <c r="K374" s="373">
        <v>1</v>
      </c>
      <c r="L374" s="987" t="s">
        <v>15</v>
      </c>
      <c r="M374" s="994"/>
    </row>
    <row r="375" spans="1:13" s="10" customFormat="1" ht="19.5" customHeight="1" x14ac:dyDescent="0.25">
      <c r="A375" s="1451"/>
      <c r="B375" s="1505"/>
      <c r="C375" s="479">
        <f t="shared" si="17"/>
        <v>1231</v>
      </c>
      <c r="D375" s="557" t="s">
        <v>2233</v>
      </c>
      <c r="E375" s="1709"/>
      <c r="F375" s="1470"/>
      <c r="G375" s="1699"/>
      <c r="H375" s="1699"/>
      <c r="I375" s="1699"/>
      <c r="J375" s="1699"/>
      <c r="K375" s="373">
        <v>1</v>
      </c>
      <c r="L375" s="987" t="s">
        <v>15</v>
      </c>
      <c r="M375" s="994"/>
    </row>
    <row r="376" spans="1:13" s="10" customFormat="1" ht="19.5" customHeight="1" x14ac:dyDescent="0.25">
      <c r="A376" s="1451"/>
      <c r="B376" s="1505"/>
      <c r="C376" s="479">
        <f t="shared" si="17"/>
        <v>1232</v>
      </c>
      <c r="D376" s="557" t="s">
        <v>2019</v>
      </c>
      <c r="E376" s="1709"/>
      <c r="F376" s="1470"/>
      <c r="G376" s="982">
        <v>43068</v>
      </c>
      <c r="H376" s="982">
        <v>43068</v>
      </c>
      <c r="I376" s="982">
        <v>43068</v>
      </c>
      <c r="J376" s="982">
        <v>43068</v>
      </c>
      <c r="K376" s="373">
        <v>1</v>
      </c>
      <c r="L376" s="987" t="s">
        <v>15</v>
      </c>
      <c r="M376" s="994"/>
    </row>
    <row r="377" spans="1:13" s="10" customFormat="1" ht="19.5" customHeight="1" x14ac:dyDescent="0.25">
      <c r="A377" s="1451"/>
      <c r="B377" s="1505"/>
      <c r="C377" s="479">
        <f t="shared" si="17"/>
        <v>1233</v>
      </c>
      <c r="D377" s="557" t="s">
        <v>1977</v>
      </c>
      <c r="E377" s="1709" t="s">
        <v>73</v>
      </c>
      <c r="F377" s="1470"/>
      <c r="G377" s="993">
        <v>43066</v>
      </c>
      <c r="H377" s="993">
        <v>43068</v>
      </c>
      <c r="I377" s="993">
        <v>43066</v>
      </c>
      <c r="J377" s="993">
        <v>43068</v>
      </c>
      <c r="K377" s="282">
        <v>1</v>
      </c>
      <c r="L377" s="983" t="s">
        <v>15</v>
      </c>
      <c r="M377" s="994"/>
    </row>
    <row r="378" spans="1:13" s="10" customFormat="1" ht="19.5" customHeight="1" x14ac:dyDescent="0.25">
      <c r="A378" s="1451"/>
      <c r="B378" s="1505"/>
      <c r="C378" s="479">
        <f t="shared" si="17"/>
        <v>1234</v>
      </c>
      <c r="D378" s="557" t="s">
        <v>2173</v>
      </c>
      <c r="E378" s="1709"/>
      <c r="F378" s="1470"/>
      <c r="G378" s="453">
        <v>43081</v>
      </c>
      <c r="H378" s="453">
        <v>43081</v>
      </c>
      <c r="I378" s="453">
        <v>43081</v>
      </c>
      <c r="J378" s="453">
        <v>43081</v>
      </c>
      <c r="K378" s="282">
        <v>1</v>
      </c>
      <c r="L378" s="983" t="s">
        <v>15</v>
      </c>
      <c r="M378" s="994" t="s">
        <v>2174</v>
      </c>
    </row>
    <row r="379" spans="1:13" s="10" customFormat="1" ht="19.5" customHeight="1" x14ac:dyDescent="0.25">
      <c r="A379" s="1451"/>
      <c r="B379" s="1505"/>
      <c r="C379" s="479">
        <f t="shared" si="17"/>
        <v>1235</v>
      </c>
      <c r="D379" s="557" t="s">
        <v>2217</v>
      </c>
      <c r="E379" s="1709"/>
      <c r="F379" s="1470"/>
      <c r="G379" s="982">
        <v>43084</v>
      </c>
      <c r="H379" s="982">
        <v>43088</v>
      </c>
      <c r="I379" s="982">
        <v>43084</v>
      </c>
      <c r="J379" s="982">
        <v>43088</v>
      </c>
      <c r="K379" s="373">
        <v>1</v>
      </c>
      <c r="L379" s="983" t="s">
        <v>15</v>
      </c>
      <c r="M379" s="994"/>
    </row>
    <row r="380" spans="1:13" s="10" customFormat="1" ht="31.5" customHeight="1" x14ac:dyDescent="0.25">
      <c r="A380" s="1451"/>
      <c r="B380" s="1505"/>
      <c r="C380" s="479">
        <f t="shared" si="17"/>
        <v>1236</v>
      </c>
      <c r="D380" s="557" t="s">
        <v>2253</v>
      </c>
      <c r="E380" s="1709"/>
      <c r="F380" s="1470"/>
      <c r="G380" s="982">
        <v>43088</v>
      </c>
      <c r="H380" s="982">
        <v>43089</v>
      </c>
      <c r="I380" s="982">
        <v>43088</v>
      </c>
      <c r="J380" s="982">
        <v>43089</v>
      </c>
      <c r="K380" s="282">
        <v>1</v>
      </c>
      <c r="L380" s="983" t="s">
        <v>15</v>
      </c>
      <c r="M380" s="994"/>
    </row>
    <row r="381" spans="1:13" s="10" customFormat="1" ht="21.75" customHeight="1" x14ac:dyDescent="0.25">
      <c r="A381" s="1451"/>
      <c r="B381" s="1505"/>
      <c r="C381" s="479">
        <f t="shared" si="17"/>
        <v>1237</v>
      </c>
      <c r="D381" s="557" t="s">
        <v>2392</v>
      </c>
      <c r="E381" s="981" t="s">
        <v>87</v>
      </c>
      <c r="F381" s="1470"/>
      <c r="G381" s="982">
        <v>43089</v>
      </c>
      <c r="H381" s="982">
        <v>43090</v>
      </c>
      <c r="I381" s="982">
        <v>43089</v>
      </c>
      <c r="J381" s="982">
        <v>43090</v>
      </c>
      <c r="K381" s="282">
        <v>1</v>
      </c>
      <c r="L381" s="983" t="s">
        <v>15</v>
      </c>
      <c r="M381" s="994"/>
    </row>
    <row r="382" spans="1:13" s="10" customFormat="1" ht="31.5" customHeight="1" x14ac:dyDescent="0.25">
      <c r="A382" s="1451"/>
      <c r="B382" s="1505"/>
      <c r="C382" s="479">
        <v>1238</v>
      </c>
      <c r="D382" s="557" t="s">
        <v>2391</v>
      </c>
      <c r="E382" s="981" t="s">
        <v>73</v>
      </c>
      <c r="F382" s="1470"/>
      <c r="G382" s="982">
        <v>43088</v>
      </c>
      <c r="H382" s="982">
        <v>43095</v>
      </c>
      <c r="I382" s="982">
        <v>43088</v>
      </c>
      <c r="J382" s="982">
        <v>43098</v>
      </c>
      <c r="K382" s="373">
        <v>1</v>
      </c>
      <c r="L382" s="983" t="s">
        <v>15</v>
      </c>
      <c r="M382" s="994" t="s">
        <v>2346</v>
      </c>
    </row>
    <row r="383" spans="1:13" s="10" customFormat="1" ht="31.5" customHeight="1" x14ac:dyDescent="0.25">
      <c r="A383" s="1451"/>
      <c r="B383" s="1505"/>
      <c r="C383" s="479">
        <v>1239</v>
      </c>
      <c r="D383" s="557" t="s">
        <v>2319</v>
      </c>
      <c r="E383" s="981" t="s">
        <v>87</v>
      </c>
      <c r="F383" s="1470"/>
      <c r="G383" s="982">
        <v>43090</v>
      </c>
      <c r="H383" s="982">
        <v>43096</v>
      </c>
      <c r="I383" s="982">
        <v>43090</v>
      </c>
      <c r="J383" s="982">
        <v>43097</v>
      </c>
      <c r="K383" s="373">
        <v>1</v>
      </c>
      <c r="L383" s="983" t="s">
        <v>15</v>
      </c>
      <c r="M383" s="994" t="s">
        <v>2338</v>
      </c>
    </row>
    <row r="384" spans="1:13" s="10" customFormat="1" ht="20.25" customHeight="1" x14ac:dyDescent="0.25">
      <c r="A384" s="1451"/>
      <c r="B384" s="1505"/>
      <c r="C384" s="479">
        <v>1240</v>
      </c>
      <c r="D384" s="557" t="s">
        <v>2359</v>
      </c>
      <c r="E384" s="1709" t="s">
        <v>73</v>
      </c>
      <c r="F384" s="1470"/>
      <c r="G384" s="982">
        <v>43104</v>
      </c>
      <c r="H384" s="982">
        <v>43104</v>
      </c>
      <c r="I384" s="982">
        <v>43104</v>
      </c>
      <c r="J384" s="982">
        <v>43104</v>
      </c>
      <c r="K384" s="373">
        <v>1</v>
      </c>
      <c r="L384" s="983" t="s">
        <v>15</v>
      </c>
      <c r="M384" s="994"/>
    </row>
    <row r="385" spans="1:13" s="10" customFormat="1" ht="20.25" customHeight="1" x14ac:dyDescent="0.25">
      <c r="A385" s="1451"/>
      <c r="B385" s="1505"/>
      <c r="C385" s="479">
        <v>1241</v>
      </c>
      <c r="D385" s="557" t="s">
        <v>2388</v>
      </c>
      <c r="E385" s="1709"/>
      <c r="F385" s="1470"/>
      <c r="G385" s="982">
        <v>43105</v>
      </c>
      <c r="H385" s="982">
        <v>43109</v>
      </c>
      <c r="I385" s="982">
        <v>43105</v>
      </c>
      <c r="J385" s="982">
        <v>43109</v>
      </c>
      <c r="K385" s="373">
        <v>1</v>
      </c>
      <c r="L385" s="987" t="s">
        <v>15</v>
      </c>
      <c r="M385" s="994"/>
    </row>
    <row r="386" spans="1:13" s="10" customFormat="1" ht="36" customHeight="1" x14ac:dyDescent="0.25">
      <c r="A386" s="1451"/>
      <c r="B386" s="1505"/>
      <c r="C386" s="479">
        <v>1811</v>
      </c>
      <c r="D386" s="557" t="s">
        <v>2431</v>
      </c>
      <c r="E386" s="981" t="s">
        <v>374</v>
      </c>
      <c r="F386" s="1470"/>
      <c r="G386" s="982">
        <v>43111</v>
      </c>
      <c r="H386" s="982">
        <v>43112</v>
      </c>
      <c r="I386" s="982">
        <v>43111</v>
      </c>
      <c r="J386" s="982">
        <v>43116</v>
      </c>
      <c r="K386" s="282">
        <v>1</v>
      </c>
      <c r="L386" s="983" t="s">
        <v>15</v>
      </c>
      <c r="M386" s="994"/>
    </row>
    <row r="387" spans="1:13" s="10" customFormat="1" ht="29.25" customHeight="1" x14ac:dyDescent="0.25">
      <c r="A387" s="1451"/>
      <c r="B387" s="1505"/>
      <c r="C387" s="479">
        <v>2454</v>
      </c>
      <c r="D387" s="557" t="s">
        <v>3128</v>
      </c>
      <c r="E387" s="1537" t="s">
        <v>3129</v>
      </c>
      <c r="F387" s="1470"/>
      <c r="G387" s="982">
        <v>43164</v>
      </c>
      <c r="H387" s="982">
        <v>43165</v>
      </c>
      <c r="I387" s="982">
        <v>43164</v>
      </c>
      <c r="J387" s="982">
        <v>43165</v>
      </c>
      <c r="K387" s="282">
        <v>1</v>
      </c>
      <c r="L387" s="983" t="s">
        <v>15</v>
      </c>
      <c r="M387" s="994"/>
    </row>
    <row r="388" spans="1:13" s="10" customFormat="1" ht="28.5" customHeight="1" x14ac:dyDescent="0.25">
      <c r="A388" s="1451"/>
      <c r="B388" s="1505"/>
      <c r="C388" s="479">
        <v>2455</v>
      </c>
      <c r="D388" s="557" t="s">
        <v>3130</v>
      </c>
      <c r="E388" s="1470"/>
      <c r="F388" s="1470"/>
      <c r="G388" s="993">
        <v>43165</v>
      </c>
      <c r="H388" s="993">
        <v>43168</v>
      </c>
      <c r="I388" s="993">
        <v>43165</v>
      </c>
      <c r="J388" s="993">
        <v>43175</v>
      </c>
      <c r="K388" s="282">
        <v>1</v>
      </c>
      <c r="L388" s="983" t="s">
        <v>15</v>
      </c>
      <c r="M388" s="994"/>
    </row>
    <row r="389" spans="1:13" s="10" customFormat="1" ht="28.5" customHeight="1" thickBot="1" x14ac:dyDescent="0.3">
      <c r="A389" s="1480"/>
      <c r="B389" s="1506"/>
      <c r="C389" s="997">
        <v>2550</v>
      </c>
      <c r="D389" s="992" t="s">
        <v>3251</v>
      </c>
      <c r="E389" s="1471"/>
      <c r="F389" s="1471"/>
      <c r="G389" s="975">
        <v>43178</v>
      </c>
      <c r="H389" s="975">
        <v>43180</v>
      </c>
      <c r="I389" s="975">
        <v>43178</v>
      </c>
      <c r="J389" s="975">
        <v>43180</v>
      </c>
      <c r="K389" s="991">
        <v>1</v>
      </c>
      <c r="L389" s="976" t="s">
        <v>15</v>
      </c>
      <c r="M389" s="995"/>
    </row>
    <row r="390" spans="1:13" ht="16.5" thickTop="1" thickBot="1" x14ac:dyDescent="0.3">
      <c r="A390" s="1450">
        <v>4</v>
      </c>
      <c r="B390" s="1722" t="s">
        <v>96</v>
      </c>
      <c r="C390" s="1722"/>
      <c r="D390" s="1722"/>
      <c r="E390" s="1722"/>
      <c r="F390" s="1722"/>
      <c r="G390" s="1722"/>
      <c r="H390" s="1722"/>
      <c r="I390" s="1722"/>
      <c r="J390" s="1722"/>
      <c r="K390" s="1722"/>
      <c r="L390" s="1722"/>
      <c r="M390" s="1723"/>
    </row>
    <row r="391" spans="1:13" s="10" customFormat="1" ht="30.75" thickTop="1" x14ac:dyDescent="0.25">
      <c r="A391" s="1451"/>
      <c r="B391" s="1518" t="s">
        <v>669</v>
      </c>
      <c r="C391" s="479">
        <v>1242</v>
      </c>
      <c r="D391" s="675" t="s">
        <v>976</v>
      </c>
      <c r="E391" s="637" t="s">
        <v>84</v>
      </c>
      <c r="F391" s="631" t="s">
        <v>1037</v>
      </c>
      <c r="G391" s="404">
        <v>42963</v>
      </c>
      <c r="H391" s="404">
        <v>42975</v>
      </c>
      <c r="I391" s="404">
        <v>42963</v>
      </c>
      <c r="J391" s="404">
        <v>42975</v>
      </c>
      <c r="K391" s="82">
        <v>1</v>
      </c>
      <c r="L391" s="637" t="s">
        <v>15</v>
      </c>
      <c r="M391" s="192"/>
    </row>
    <row r="392" spans="1:13" s="10" customFormat="1" x14ac:dyDescent="0.25">
      <c r="A392" s="1451"/>
      <c r="B392" s="1512"/>
      <c r="C392" s="479"/>
      <c r="D392" s="344" t="s">
        <v>1168</v>
      </c>
      <c r="E392" s="1539" t="s">
        <v>84</v>
      </c>
      <c r="F392" s="1539" t="s">
        <v>1169</v>
      </c>
      <c r="G392" s="1734"/>
      <c r="H392" s="1735"/>
      <c r="I392" s="1735"/>
      <c r="J392" s="1735"/>
      <c r="K392" s="1735"/>
      <c r="L392" s="1735"/>
      <c r="M392" s="1736"/>
    </row>
    <row r="393" spans="1:13" s="10" customFormat="1" x14ac:dyDescent="0.25">
      <c r="A393" s="1451"/>
      <c r="B393" s="1512"/>
      <c r="C393" s="479">
        <f>C391+1</f>
        <v>1243</v>
      </c>
      <c r="D393" s="69" t="s">
        <v>1254</v>
      </c>
      <c r="E393" s="1485"/>
      <c r="F393" s="1485"/>
      <c r="G393" s="1477">
        <v>42978</v>
      </c>
      <c r="H393" s="1477">
        <v>42992</v>
      </c>
      <c r="I393" s="1477">
        <v>42978</v>
      </c>
      <c r="J393" s="1477">
        <v>42989</v>
      </c>
      <c r="K393" s="373">
        <v>1</v>
      </c>
      <c r="L393" s="616" t="s">
        <v>15</v>
      </c>
      <c r="M393" s="656" t="s">
        <v>1271</v>
      </c>
    </row>
    <row r="394" spans="1:13" s="10" customFormat="1" x14ac:dyDescent="0.25">
      <c r="A394" s="1451"/>
      <c r="B394" s="1512"/>
      <c r="C394" s="479">
        <f t="shared" ref="C394:C402" si="18">C393+1</f>
        <v>1244</v>
      </c>
      <c r="D394" s="115" t="s">
        <v>1256</v>
      </c>
      <c r="E394" s="1485"/>
      <c r="F394" s="1485"/>
      <c r="G394" s="1478"/>
      <c r="H394" s="1478"/>
      <c r="I394" s="1478"/>
      <c r="J394" s="1478"/>
      <c r="K394" s="373">
        <v>1</v>
      </c>
      <c r="L394" s="616" t="s">
        <v>15</v>
      </c>
      <c r="M394" s="193"/>
    </row>
    <row r="395" spans="1:13" s="10" customFormat="1" x14ac:dyDescent="0.25">
      <c r="A395" s="1451"/>
      <c r="B395" s="1512"/>
      <c r="C395" s="479">
        <f t="shared" si="18"/>
        <v>1245</v>
      </c>
      <c r="D395" s="115" t="s">
        <v>1257</v>
      </c>
      <c r="E395" s="1485"/>
      <c r="F395" s="1485"/>
      <c r="G395" s="1478"/>
      <c r="H395" s="1479"/>
      <c r="I395" s="1478"/>
      <c r="J395" s="1478"/>
      <c r="K395" s="373">
        <v>1</v>
      </c>
      <c r="L395" s="616" t="s">
        <v>15</v>
      </c>
      <c r="M395" s="193"/>
    </row>
    <row r="396" spans="1:13" s="10" customFormat="1" x14ac:dyDescent="0.25">
      <c r="A396" s="1451"/>
      <c r="B396" s="1512"/>
      <c r="C396" s="479">
        <f t="shared" si="18"/>
        <v>1246</v>
      </c>
      <c r="D396" s="115" t="s">
        <v>1258</v>
      </c>
      <c r="E396" s="1485"/>
      <c r="F396" s="1485"/>
      <c r="G396" s="1478"/>
      <c r="H396" s="607">
        <v>42993</v>
      </c>
      <c r="I396" s="1478"/>
      <c r="J396" s="1478"/>
      <c r="K396" s="373">
        <v>1</v>
      </c>
      <c r="L396" s="616" t="s">
        <v>15</v>
      </c>
      <c r="M396" s="193"/>
    </row>
    <row r="397" spans="1:13" s="10" customFormat="1" x14ac:dyDescent="0.25">
      <c r="A397" s="1451"/>
      <c r="B397" s="1512"/>
      <c r="C397" s="479">
        <f t="shared" si="18"/>
        <v>1247</v>
      </c>
      <c r="D397" s="115" t="s">
        <v>1259</v>
      </c>
      <c r="E397" s="1485"/>
      <c r="F397" s="1485"/>
      <c r="G397" s="1478"/>
      <c r="H397" s="1477">
        <v>42992</v>
      </c>
      <c r="I397" s="1478"/>
      <c r="J397" s="1478"/>
      <c r="K397" s="373">
        <v>1</v>
      </c>
      <c r="L397" s="616" t="s">
        <v>15</v>
      </c>
      <c r="M397" s="193"/>
    </row>
    <row r="398" spans="1:13" s="10" customFormat="1" x14ac:dyDescent="0.25">
      <c r="A398" s="1451"/>
      <c r="B398" s="1512"/>
      <c r="C398" s="479">
        <f t="shared" si="18"/>
        <v>1248</v>
      </c>
      <c r="D398" s="115" t="s">
        <v>1260</v>
      </c>
      <c r="E398" s="1485"/>
      <c r="F398" s="1485"/>
      <c r="G398" s="1478"/>
      <c r="H398" s="1478"/>
      <c r="I398" s="1478"/>
      <c r="J398" s="1478"/>
      <c r="K398" s="373">
        <v>1</v>
      </c>
      <c r="L398" s="616" t="s">
        <v>15</v>
      </c>
      <c r="M398" s="193"/>
    </row>
    <row r="399" spans="1:13" s="10" customFormat="1" x14ac:dyDescent="0.25">
      <c r="A399" s="1451"/>
      <c r="B399" s="1512"/>
      <c r="C399" s="479">
        <f t="shared" si="18"/>
        <v>1249</v>
      </c>
      <c r="D399" s="115" t="s">
        <v>1261</v>
      </c>
      <c r="E399" s="1485"/>
      <c r="F399" s="1485"/>
      <c r="G399" s="1479"/>
      <c r="H399" s="1478"/>
      <c r="I399" s="1479"/>
      <c r="J399" s="1478"/>
      <c r="K399" s="373">
        <v>1</v>
      </c>
      <c r="L399" s="616" t="s">
        <v>15</v>
      </c>
      <c r="M399" s="193"/>
    </row>
    <row r="400" spans="1:13" s="10" customFormat="1" x14ac:dyDescent="0.25">
      <c r="A400" s="1451"/>
      <c r="B400" s="1512"/>
      <c r="C400" s="479">
        <f t="shared" si="18"/>
        <v>1250</v>
      </c>
      <c r="D400" s="115" t="s">
        <v>1262</v>
      </c>
      <c r="E400" s="1485"/>
      <c r="F400" s="1485"/>
      <c r="G400" s="1477">
        <v>42983</v>
      </c>
      <c r="H400" s="1478"/>
      <c r="I400" s="607">
        <v>42983</v>
      </c>
      <c r="J400" s="1479"/>
      <c r="K400" s="373">
        <v>1</v>
      </c>
      <c r="L400" s="616" t="s">
        <v>15</v>
      </c>
      <c r="M400" s="193"/>
    </row>
    <row r="401" spans="1:13" s="10" customFormat="1" x14ac:dyDescent="0.25">
      <c r="A401" s="1451"/>
      <c r="B401" s="1512"/>
      <c r="C401" s="479">
        <f t="shared" si="18"/>
        <v>1251</v>
      </c>
      <c r="D401" s="260" t="s">
        <v>1264</v>
      </c>
      <c r="E401" s="1485"/>
      <c r="F401" s="1485"/>
      <c r="G401" s="1479"/>
      <c r="H401" s="1479"/>
      <c r="I401" s="617">
        <v>42984</v>
      </c>
      <c r="J401" s="622">
        <v>42989</v>
      </c>
      <c r="K401" s="373">
        <v>1</v>
      </c>
      <c r="L401" s="616" t="s">
        <v>15</v>
      </c>
      <c r="M401" s="193"/>
    </row>
    <row r="402" spans="1:13" s="10" customFormat="1" ht="15.75" thickBot="1" x14ac:dyDescent="0.3">
      <c r="A402" s="1451"/>
      <c r="B402" s="1721"/>
      <c r="C402" s="478">
        <f t="shared" si="18"/>
        <v>1252</v>
      </c>
      <c r="D402" s="260" t="s">
        <v>1255</v>
      </c>
      <c r="E402" s="1486"/>
      <c r="F402" s="1486"/>
      <c r="G402" s="607">
        <v>42992</v>
      </c>
      <c r="H402" s="607">
        <v>42993</v>
      </c>
      <c r="I402" s="607">
        <v>42992</v>
      </c>
      <c r="J402" s="607">
        <v>43010</v>
      </c>
      <c r="K402" s="658">
        <v>1</v>
      </c>
      <c r="L402" s="616" t="s">
        <v>15</v>
      </c>
      <c r="M402" s="206"/>
    </row>
    <row r="403" spans="1:13" ht="15.75" customHeight="1" thickTop="1" x14ac:dyDescent="0.25">
      <c r="A403" s="1451"/>
      <c r="B403" s="1515" t="s">
        <v>662</v>
      </c>
      <c r="C403" s="793"/>
      <c r="D403" s="675" t="s">
        <v>677</v>
      </c>
      <c r="E403" s="1484" t="s">
        <v>68</v>
      </c>
      <c r="F403" s="1481" t="s">
        <v>1033</v>
      </c>
      <c r="G403" s="1847"/>
      <c r="H403" s="1847"/>
      <c r="I403" s="1847"/>
      <c r="J403" s="1847"/>
      <c r="K403" s="1847"/>
      <c r="L403" s="1847"/>
      <c r="M403" s="1848"/>
    </row>
    <row r="404" spans="1:13" x14ac:dyDescent="0.25">
      <c r="A404" s="1451"/>
      <c r="B404" s="1505"/>
      <c r="C404" s="794"/>
      <c r="D404" s="46" t="s">
        <v>788</v>
      </c>
      <c r="E404" s="1485"/>
      <c r="F404" s="1482"/>
      <c r="G404" s="1715"/>
      <c r="H404" s="1715"/>
      <c r="I404" s="1715"/>
      <c r="J404" s="1715"/>
      <c r="K404" s="1715"/>
      <c r="L404" s="1715"/>
      <c r="M404" s="1716"/>
    </row>
    <row r="405" spans="1:13" x14ac:dyDescent="0.25">
      <c r="A405" s="1451"/>
      <c r="B405" s="1505"/>
      <c r="C405" s="479">
        <f>C402+1</f>
        <v>1253</v>
      </c>
      <c r="D405" s="46" t="s">
        <v>789</v>
      </c>
      <c r="E405" s="1485"/>
      <c r="F405" s="1482"/>
      <c r="G405" s="654">
        <v>42943</v>
      </c>
      <c r="H405" s="654">
        <v>42943</v>
      </c>
      <c r="I405" s="654">
        <v>42943</v>
      </c>
      <c r="J405" s="654">
        <v>42943</v>
      </c>
      <c r="K405" s="373">
        <v>1</v>
      </c>
      <c r="L405" s="638" t="s">
        <v>15</v>
      </c>
      <c r="M405" s="646"/>
    </row>
    <row r="406" spans="1:13" x14ac:dyDescent="0.25">
      <c r="A406" s="1451"/>
      <c r="B406" s="1505"/>
      <c r="C406" s="479">
        <f>C405+1</f>
        <v>1254</v>
      </c>
      <c r="D406" s="46" t="s">
        <v>98</v>
      </c>
      <c r="E406" s="1485"/>
      <c r="F406" s="1482"/>
      <c r="G406" s="654">
        <v>42828</v>
      </c>
      <c r="H406" s="654">
        <v>42846</v>
      </c>
      <c r="I406" s="654">
        <v>42828</v>
      </c>
      <c r="J406" s="654">
        <v>42853</v>
      </c>
      <c r="K406" s="373">
        <v>1</v>
      </c>
      <c r="L406" s="638" t="s">
        <v>15</v>
      </c>
      <c r="M406" s="175"/>
    </row>
    <row r="407" spans="1:13" x14ac:dyDescent="0.25">
      <c r="A407" s="1451"/>
      <c r="B407" s="1505"/>
      <c r="C407" s="479">
        <f>C406+1</f>
        <v>1255</v>
      </c>
      <c r="D407" s="46" t="s">
        <v>674</v>
      </c>
      <c r="E407" s="1485"/>
      <c r="F407" s="1482"/>
      <c r="G407" s="617">
        <v>42888</v>
      </c>
      <c r="H407" s="617">
        <v>42895</v>
      </c>
      <c r="I407" s="617">
        <v>42888</v>
      </c>
      <c r="J407" s="617">
        <v>42902</v>
      </c>
      <c r="K407" s="373">
        <v>1</v>
      </c>
      <c r="L407" s="638" t="s">
        <v>15</v>
      </c>
      <c r="M407" s="175"/>
    </row>
    <row r="408" spans="1:13" x14ac:dyDescent="0.25">
      <c r="A408" s="1451"/>
      <c r="B408" s="1505"/>
      <c r="C408" s="479"/>
      <c r="D408" s="46" t="s">
        <v>742</v>
      </c>
      <c r="E408" s="1485"/>
      <c r="F408" s="1482"/>
      <c r="G408" s="1699"/>
      <c r="H408" s="1699"/>
      <c r="I408" s="1699"/>
      <c r="J408" s="1699"/>
      <c r="K408" s="1699"/>
      <c r="L408" s="1699"/>
      <c r="M408" s="1717"/>
    </row>
    <row r="409" spans="1:13" x14ac:dyDescent="0.25">
      <c r="A409" s="1451"/>
      <c r="B409" s="1505"/>
      <c r="C409" s="479">
        <f>C407+1</f>
        <v>1256</v>
      </c>
      <c r="D409" s="46" t="s">
        <v>743</v>
      </c>
      <c r="E409" s="1485"/>
      <c r="F409" s="1482"/>
      <c r="G409" s="617">
        <v>42935</v>
      </c>
      <c r="H409" s="617">
        <v>42935</v>
      </c>
      <c r="I409" s="617">
        <v>42935</v>
      </c>
      <c r="J409" s="617">
        <v>42935</v>
      </c>
      <c r="K409" s="373">
        <v>1</v>
      </c>
      <c r="L409" s="638" t="s">
        <v>15</v>
      </c>
      <c r="M409" s="175"/>
    </row>
    <row r="410" spans="1:13" x14ac:dyDescent="0.25">
      <c r="A410" s="1451"/>
      <c r="B410" s="1505"/>
      <c r="C410" s="479"/>
      <c r="D410" s="46" t="s">
        <v>127</v>
      </c>
      <c r="E410" s="1485"/>
      <c r="F410" s="1482"/>
      <c r="G410" s="1699"/>
      <c r="H410" s="1699"/>
      <c r="I410" s="1699"/>
      <c r="J410" s="1699"/>
      <c r="K410" s="1699"/>
      <c r="L410" s="1699"/>
      <c r="M410" s="1717"/>
    </row>
    <row r="411" spans="1:13" x14ac:dyDescent="0.25">
      <c r="A411" s="1451"/>
      <c r="B411" s="1505"/>
      <c r="C411" s="479">
        <f>C409+1</f>
        <v>1257</v>
      </c>
      <c r="D411" s="46" t="s">
        <v>188</v>
      </c>
      <c r="E411" s="1485"/>
      <c r="F411" s="1482"/>
      <c r="G411" s="617">
        <v>42935</v>
      </c>
      <c r="H411" s="617">
        <v>42935</v>
      </c>
      <c r="I411" s="617">
        <v>42935</v>
      </c>
      <c r="J411" s="617">
        <v>42935</v>
      </c>
      <c r="K411" s="373">
        <v>1</v>
      </c>
      <c r="L411" s="638" t="s">
        <v>15</v>
      </c>
      <c r="M411" s="175"/>
    </row>
    <row r="412" spans="1:13" x14ac:dyDescent="0.25">
      <c r="A412" s="1451"/>
      <c r="B412" s="1505"/>
      <c r="C412" s="479">
        <f>C411+1</f>
        <v>1258</v>
      </c>
      <c r="D412" s="46" t="s">
        <v>189</v>
      </c>
      <c r="E412" s="1485"/>
      <c r="F412" s="1482"/>
      <c r="G412" s="617">
        <v>42935</v>
      </c>
      <c r="H412" s="617">
        <v>42935</v>
      </c>
      <c r="I412" s="617">
        <v>42935</v>
      </c>
      <c r="J412" s="617">
        <v>42935</v>
      </c>
      <c r="K412" s="373">
        <v>1</v>
      </c>
      <c r="L412" s="638" t="s">
        <v>15</v>
      </c>
      <c r="M412" s="175"/>
    </row>
    <row r="413" spans="1:13" x14ac:dyDescent="0.25">
      <c r="A413" s="1451"/>
      <c r="B413" s="1505"/>
      <c r="C413" s="479"/>
      <c r="D413" s="46" t="s">
        <v>195</v>
      </c>
      <c r="E413" s="1485"/>
      <c r="F413" s="1482"/>
      <c r="G413" s="1699"/>
      <c r="H413" s="1699"/>
      <c r="I413" s="1699"/>
      <c r="J413" s="1699"/>
      <c r="K413" s="1699"/>
      <c r="L413" s="1699"/>
      <c r="M413" s="1717"/>
    </row>
    <row r="414" spans="1:13" x14ac:dyDescent="0.25">
      <c r="A414" s="1451"/>
      <c r="B414" s="1505"/>
      <c r="C414" s="479">
        <f>C412+1</f>
        <v>1259</v>
      </c>
      <c r="D414" s="46" t="s">
        <v>775</v>
      </c>
      <c r="E414" s="1485"/>
      <c r="F414" s="1482"/>
      <c r="G414" s="1699">
        <v>42941</v>
      </c>
      <c r="H414" s="1699">
        <v>42941</v>
      </c>
      <c r="I414" s="1699">
        <v>42941</v>
      </c>
      <c r="J414" s="1699">
        <v>42941</v>
      </c>
      <c r="K414" s="373">
        <v>1</v>
      </c>
      <c r="L414" s="638" t="s">
        <v>15</v>
      </c>
      <c r="M414" s="175"/>
    </row>
    <row r="415" spans="1:13" x14ac:dyDescent="0.25">
      <c r="A415" s="1451"/>
      <c r="B415" s="1505"/>
      <c r="C415" s="479">
        <f>C414+1</f>
        <v>1260</v>
      </c>
      <c r="D415" s="46" t="s">
        <v>776</v>
      </c>
      <c r="E415" s="1485"/>
      <c r="F415" s="1482"/>
      <c r="G415" s="1699"/>
      <c r="H415" s="1699"/>
      <c r="I415" s="1699"/>
      <c r="J415" s="1699"/>
      <c r="K415" s="373">
        <v>1</v>
      </c>
      <c r="L415" s="638" t="s">
        <v>15</v>
      </c>
      <c r="M415" s="175"/>
    </row>
    <row r="416" spans="1:13" x14ac:dyDescent="0.25">
      <c r="A416" s="1451"/>
      <c r="B416" s="1505"/>
      <c r="C416" s="479">
        <f>C415+1</f>
        <v>1261</v>
      </c>
      <c r="D416" s="46" t="s">
        <v>777</v>
      </c>
      <c r="E416" s="1485"/>
      <c r="F416" s="1482"/>
      <c r="G416" s="1699"/>
      <c r="H416" s="1699"/>
      <c r="I416" s="1699"/>
      <c r="J416" s="1699"/>
      <c r="K416" s="373">
        <v>1</v>
      </c>
      <c r="L416" s="638" t="s">
        <v>15</v>
      </c>
      <c r="M416" s="175"/>
    </row>
    <row r="417" spans="1:13" x14ac:dyDescent="0.25">
      <c r="A417" s="1451"/>
      <c r="B417" s="1505"/>
      <c r="C417" s="479">
        <f>C416+1</f>
        <v>1262</v>
      </c>
      <c r="D417" s="46" t="s">
        <v>778</v>
      </c>
      <c r="E417" s="1485"/>
      <c r="F417" s="1482"/>
      <c r="G417" s="1699"/>
      <c r="H417" s="1699"/>
      <c r="I417" s="1699"/>
      <c r="J417" s="1699"/>
      <c r="K417" s="373">
        <v>1</v>
      </c>
      <c r="L417" s="638" t="s">
        <v>15</v>
      </c>
      <c r="M417" s="175"/>
    </row>
    <row r="418" spans="1:13" x14ac:dyDescent="0.25">
      <c r="A418" s="1451"/>
      <c r="B418" s="1505"/>
      <c r="C418" s="479">
        <f>C417+1</f>
        <v>1263</v>
      </c>
      <c r="D418" s="46" t="s">
        <v>821</v>
      </c>
      <c r="E418" s="1485"/>
      <c r="F418" s="1482"/>
      <c r="G418" s="617">
        <v>42951</v>
      </c>
      <c r="H418" s="617">
        <v>42951</v>
      </c>
      <c r="I418" s="617">
        <v>42951</v>
      </c>
      <c r="J418" s="617">
        <v>42951</v>
      </c>
      <c r="K418" s="373">
        <v>1</v>
      </c>
      <c r="L418" s="638" t="s">
        <v>15</v>
      </c>
      <c r="M418" s="175"/>
    </row>
    <row r="419" spans="1:13" x14ac:dyDescent="0.25">
      <c r="A419" s="1451"/>
      <c r="B419" s="1505"/>
      <c r="C419" s="794"/>
      <c r="D419" s="46" t="s">
        <v>144</v>
      </c>
      <c r="E419" s="1485"/>
      <c r="F419" s="1482"/>
      <c r="G419" s="1699"/>
      <c r="H419" s="1699"/>
      <c r="I419" s="1699"/>
      <c r="J419" s="1699"/>
      <c r="K419" s="1699"/>
      <c r="L419" s="1699"/>
      <c r="M419" s="1717"/>
    </row>
    <row r="420" spans="1:13" x14ac:dyDescent="0.25">
      <c r="A420" s="1451"/>
      <c r="B420" s="1505"/>
      <c r="C420" s="479">
        <f>C418+1</f>
        <v>1264</v>
      </c>
      <c r="D420" s="46" t="s">
        <v>780</v>
      </c>
      <c r="E420" s="1485"/>
      <c r="F420" s="1482"/>
      <c r="G420" s="617">
        <v>42941</v>
      </c>
      <c r="H420" s="617">
        <v>42941</v>
      </c>
      <c r="I420" s="617">
        <v>42941</v>
      </c>
      <c r="J420" s="617">
        <v>42941</v>
      </c>
      <c r="K420" s="373">
        <v>1</v>
      </c>
      <c r="L420" s="638" t="s">
        <v>15</v>
      </c>
      <c r="M420" s="175"/>
    </row>
    <row r="421" spans="1:13" x14ac:dyDescent="0.25">
      <c r="A421" s="1451"/>
      <c r="B421" s="1505"/>
      <c r="C421" s="479">
        <f>C420+1</f>
        <v>1265</v>
      </c>
      <c r="D421" s="46" t="s">
        <v>790</v>
      </c>
      <c r="E421" s="1485"/>
      <c r="F421" s="1482"/>
      <c r="G421" s="617">
        <v>42942</v>
      </c>
      <c r="H421" s="617">
        <v>42942</v>
      </c>
      <c r="I421" s="617">
        <v>42942</v>
      </c>
      <c r="J421" s="617">
        <v>42942</v>
      </c>
      <c r="K421" s="373">
        <v>1</v>
      </c>
      <c r="L421" s="638" t="s">
        <v>15</v>
      </c>
      <c r="M421" s="175"/>
    </row>
    <row r="422" spans="1:13" x14ac:dyDescent="0.25">
      <c r="A422" s="1451"/>
      <c r="B422" s="1505"/>
      <c r="C422" s="794"/>
      <c r="D422" s="46" t="s">
        <v>822</v>
      </c>
      <c r="E422" s="1485"/>
      <c r="F422" s="1482"/>
      <c r="G422" s="1699"/>
      <c r="H422" s="1699"/>
      <c r="I422" s="1699"/>
      <c r="J422" s="1699"/>
      <c r="K422" s="1699"/>
      <c r="L422" s="1699"/>
      <c r="M422" s="1717"/>
    </row>
    <row r="423" spans="1:13" x14ac:dyDescent="0.25">
      <c r="A423" s="1451"/>
      <c r="B423" s="1505"/>
      <c r="C423" s="479">
        <f>C421+1</f>
        <v>1266</v>
      </c>
      <c r="D423" s="46" t="s">
        <v>823</v>
      </c>
      <c r="E423" s="1485"/>
      <c r="F423" s="1482"/>
      <c r="G423" s="617">
        <v>42951</v>
      </c>
      <c r="H423" s="617">
        <v>42951</v>
      </c>
      <c r="I423" s="617">
        <v>42951</v>
      </c>
      <c r="J423" s="617">
        <v>42951</v>
      </c>
      <c r="K423" s="373">
        <v>1</v>
      </c>
      <c r="L423" s="638" t="s">
        <v>15</v>
      </c>
      <c r="M423" s="175"/>
    </row>
    <row r="424" spans="1:13" ht="18" customHeight="1" x14ac:dyDescent="0.25">
      <c r="A424" s="1451"/>
      <c r="B424" s="1505"/>
      <c r="C424" s="479">
        <f>C423+1</f>
        <v>1267</v>
      </c>
      <c r="D424" s="46" t="s">
        <v>824</v>
      </c>
      <c r="E424" s="1485"/>
      <c r="F424" s="1482"/>
      <c r="G424" s="617">
        <v>42951</v>
      </c>
      <c r="H424" s="617">
        <v>42951</v>
      </c>
      <c r="I424" s="617">
        <v>42951</v>
      </c>
      <c r="J424" s="617">
        <v>42951</v>
      </c>
      <c r="K424" s="373">
        <v>1</v>
      </c>
      <c r="L424" s="638" t="s">
        <v>15</v>
      </c>
      <c r="M424" s="175"/>
    </row>
    <row r="425" spans="1:13" ht="15" customHeight="1" x14ac:dyDescent="0.25">
      <c r="A425" s="1451"/>
      <c r="B425" s="1505"/>
      <c r="C425" s="479">
        <f>C424+1</f>
        <v>1268</v>
      </c>
      <c r="D425" s="46" t="s">
        <v>851</v>
      </c>
      <c r="E425" s="1485"/>
      <c r="F425" s="1482"/>
      <c r="G425" s="617">
        <v>42956</v>
      </c>
      <c r="H425" s="617">
        <v>42956</v>
      </c>
      <c r="I425" s="617">
        <v>42956</v>
      </c>
      <c r="J425" s="617">
        <v>42956</v>
      </c>
      <c r="K425" s="373">
        <v>1</v>
      </c>
      <c r="L425" s="638" t="s">
        <v>15</v>
      </c>
      <c r="M425" s="175"/>
    </row>
    <row r="426" spans="1:13" x14ac:dyDescent="0.25">
      <c r="A426" s="1451"/>
      <c r="B426" s="1505"/>
      <c r="C426" s="794"/>
      <c r="D426" s="46" t="s">
        <v>849</v>
      </c>
      <c r="E426" s="1485"/>
      <c r="F426" s="1482"/>
      <c r="G426" s="1699"/>
      <c r="H426" s="1699"/>
      <c r="I426" s="1699"/>
      <c r="J426" s="1699"/>
      <c r="K426" s="1699"/>
      <c r="L426" s="1699"/>
      <c r="M426" s="1717"/>
    </row>
    <row r="427" spans="1:13" x14ac:dyDescent="0.25">
      <c r="A427" s="1451"/>
      <c r="B427" s="1505"/>
      <c r="C427" s="479">
        <f>C425+1</f>
        <v>1269</v>
      </c>
      <c r="D427" s="46" t="s">
        <v>850</v>
      </c>
      <c r="E427" s="1485"/>
      <c r="F427" s="1482"/>
      <c r="G427" s="617">
        <v>42956</v>
      </c>
      <c r="H427" s="617">
        <v>42956</v>
      </c>
      <c r="I427" s="617">
        <v>42956</v>
      </c>
      <c r="J427" s="617">
        <v>42956</v>
      </c>
      <c r="K427" s="373">
        <v>1</v>
      </c>
      <c r="L427" s="638" t="s">
        <v>15</v>
      </c>
      <c r="M427" s="175"/>
    </row>
    <row r="428" spans="1:13" x14ac:dyDescent="0.25">
      <c r="A428" s="1451"/>
      <c r="B428" s="1505"/>
      <c r="C428" s="479"/>
      <c r="D428" s="46" t="s">
        <v>852</v>
      </c>
      <c r="E428" s="1485"/>
      <c r="F428" s="1482"/>
      <c r="G428" s="1699"/>
      <c r="H428" s="1699"/>
      <c r="I428" s="1699"/>
      <c r="J428" s="1699"/>
      <c r="K428" s="1699"/>
      <c r="L428" s="1699"/>
      <c r="M428" s="1717"/>
    </row>
    <row r="429" spans="1:13" x14ac:dyDescent="0.25">
      <c r="A429" s="1451"/>
      <c r="B429" s="1505"/>
      <c r="C429" s="479">
        <f>C427+1</f>
        <v>1270</v>
      </c>
      <c r="D429" s="46" t="s">
        <v>853</v>
      </c>
      <c r="E429" s="1485"/>
      <c r="F429" s="1482"/>
      <c r="G429" s="617">
        <v>42956</v>
      </c>
      <c r="H429" s="617">
        <v>42956</v>
      </c>
      <c r="I429" s="617">
        <v>42956</v>
      </c>
      <c r="J429" s="617">
        <v>42956</v>
      </c>
      <c r="K429" s="373">
        <v>1</v>
      </c>
      <c r="L429" s="638" t="s">
        <v>15</v>
      </c>
      <c r="M429" s="175"/>
    </row>
    <row r="430" spans="1:13" x14ac:dyDescent="0.25">
      <c r="A430" s="1451"/>
      <c r="B430" s="1505"/>
      <c r="C430" s="479">
        <f t="shared" ref="C430:C465" si="19">C429+1</f>
        <v>1271</v>
      </c>
      <c r="D430" s="46" t="s">
        <v>825</v>
      </c>
      <c r="E430" s="1485"/>
      <c r="F430" s="1482"/>
      <c r="G430" s="617">
        <v>42950</v>
      </c>
      <c r="H430" s="617">
        <v>42950</v>
      </c>
      <c r="I430" s="617">
        <v>42950</v>
      </c>
      <c r="J430" s="617">
        <v>42950</v>
      </c>
      <c r="K430" s="373">
        <v>1</v>
      </c>
      <c r="L430" s="638" t="s">
        <v>15</v>
      </c>
      <c r="M430" s="175"/>
    </row>
    <row r="431" spans="1:13" s="10" customFormat="1" x14ac:dyDescent="0.25">
      <c r="A431" s="1451"/>
      <c r="B431" s="1505"/>
      <c r="C431" s="479">
        <f t="shared" si="19"/>
        <v>1272</v>
      </c>
      <c r="D431" s="46" t="s">
        <v>826</v>
      </c>
      <c r="E431" s="1485"/>
      <c r="F431" s="1482"/>
      <c r="G431" s="617">
        <v>42950</v>
      </c>
      <c r="H431" s="617">
        <v>42955</v>
      </c>
      <c r="I431" s="617">
        <v>42950</v>
      </c>
      <c r="J431" s="617">
        <v>42982</v>
      </c>
      <c r="K431" s="373">
        <v>1</v>
      </c>
      <c r="L431" s="638" t="s">
        <v>15</v>
      </c>
      <c r="M431" s="175"/>
    </row>
    <row r="432" spans="1:13" x14ac:dyDescent="0.25">
      <c r="A432" s="1451"/>
      <c r="B432" s="1505"/>
      <c r="C432" s="479">
        <f t="shared" si="19"/>
        <v>1273</v>
      </c>
      <c r="D432" s="46" t="s">
        <v>827</v>
      </c>
      <c r="E432" s="1485"/>
      <c r="F432" s="1482"/>
      <c r="G432" s="617">
        <v>42951</v>
      </c>
      <c r="H432" s="617">
        <v>42958</v>
      </c>
      <c r="I432" s="617">
        <v>42951</v>
      </c>
      <c r="J432" s="617">
        <v>42958</v>
      </c>
      <c r="K432" s="373">
        <v>1</v>
      </c>
      <c r="L432" s="638" t="s">
        <v>15</v>
      </c>
      <c r="M432" s="175"/>
    </row>
    <row r="433" spans="1:13" x14ac:dyDescent="0.25">
      <c r="A433" s="1451"/>
      <c r="B433" s="1505"/>
      <c r="C433" s="479">
        <f t="shared" si="19"/>
        <v>1274</v>
      </c>
      <c r="D433" s="46" t="s">
        <v>828</v>
      </c>
      <c r="E433" s="1485"/>
      <c r="F433" s="1482"/>
      <c r="G433" s="617">
        <v>42951</v>
      </c>
      <c r="H433" s="617">
        <v>42958</v>
      </c>
      <c r="I433" s="617">
        <v>42951</v>
      </c>
      <c r="J433" s="617">
        <v>42957</v>
      </c>
      <c r="K433" s="373">
        <v>1</v>
      </c>
      <c r="L433" s="638" t="s">
        <v>15</v>
      </c>
      <c r="M433" s="175"/>
    </row>
    <row r="434" spans="1:13" x14ac:dyDescent="0.25">
      <c r="A434" s="1451"/>
      <c r="B434" s="1505"/>
      <c r="C434" s="479">
        <f t="shared" si="19"/>
        <v>1275</v>
      </c>
      <c r="D434" s="46" t="s">
        <v>864</v>
      </c>
      <c r="E434" s="1485"/>
      <c r="F434" s="1482"/>
      <c r="G434" s="1699">
        <v>42957</v>
      </c>
      <c r="H434" s="1699">
        <v>42957</v>
      </c>
      <c r="I434" s="1699">
        <v>42957</v>
      </c>
      <c r="J434" s="1699">
        <v>42957</v>
      </c>
      <c r="K434" s="373">
        <v>1</v>
      </c>
      <c r="L434" s="638" t="s">
        <v>15</v>
      </c>
      <c r="M434" s="175"/>
    </row>
    <row r="435" spans="1:13" x14ac:dyDescent="0.25">
      <c r="A435" s="1451"/>
      <c r="B435" s="1505"/>
      <c r="C435" s="479">
        <f t="shared" si="19"/>
        <v>1276</v>
      </c>
      <c r="D435" s="46" t="s">
        <v>866</v>
      </c>
      <c r="E435" s="1485"/>
      <c r="F435" s="1482"/>
      <c r="G435" s="1699"/>
      <c r="H435" s="1699"/>
      <c r="I435" s="1699"/>
      <c r="J435" s="1699"/>
      <c r="K435" s="373">
        <v>1</v>
      </c>
      <c r="L435" s="638" t="s">
        <v>15</v>
      </c>
      <c r="M435" s="175"/>
    </row>
    <row r="436" spans="1:13" x14ac:dyDescent="0.25">
      <c r="A436" s="1451"/>
      <c r="B436" s="1505"/>
      <c r="C436" s="479">
        <f t="shared" si="19"/>
        <v>1277</v>
      </c>
      <c r="D436" s="46" t="s">
        <v>865</v>
      </c>
      <c r="E436" s="1485"/>
      <c r="F436" s="1482"/>
      <c r="G436" s="1699"/>
      <c r="H436" s="1699"/>
      <c r="I436" s="1699"/>
      <c r="J436" s="1699"/>
      <c r="K436" s="373">
        <v>1</v>
      </c>
      <c r="L436" s="638" t="s">
        <v>15</v>
      </c>
      <c r="M436" s="175"/>
    </row>
    <row r="437" spans="1:13" x14ac:dyDescent="0.25">
      <c r="A437" s="1451"/>
      <c r="B437" s="1505"/>
      <c r="C437" s="479">
        <f t="shared" si="19"/>
        <v>1278</v>
      </c>
      <c r="D437" s="46" t="s">
        <v>867</v>
      </c>
      <c r="E437" s="1485"/>
      <c r="F437" s="1482"/>
      <c r="G437" s="1699">
        <v>42957</v>
      </c>
      <c r="H437" s="1699">
        <v>42957</v>
      </c>
      <c r="I437" s="1699">
        <v>42957</v>
      </c>
      <c r="J437" s="1699">
        <v>42957</v>
      </c>
      <c r="K437" s="373">
        <v>1</v>
      </c>
      <c r="L437" s="638" t="s">
        <v>15</v>
      </c>
      <c r="M437" s="175"/>
    </row>
    <row r="438" spans="1:13" x14ac:dyDescent="0.25">
      <c r="A438" s="1451"/>
      <c r="B438" s="1505"/>
      <c r="C438" s="479">
        <f t="shared" si="19"/>
        <v>1279</v>
      </c>
      <c r="D438" s="46" t="s">
        <v>868</v>
      </c>
      <c r="E438" s="1485"/>
      <c r="F438" s="1482"/>
      <c r="G438" s="1699"/>
      <c r="H438" s="1699"/>
      <c r="I438" s="1699"/>
      <c r="J438" s="1699"/>
      <c r="K438" s="373">
        <v>1</v>
      </c>
      <c r="L438" s="638" t="s">
        <v>15</v>
      </c>
      <c r="M438" s="175"/>
    </row>
    <row r="439" spans="1:13" x14ac:dyDescent="0.25">
      <c r="A439" s="1451"/>
      <c r="B439" s="1505"/>
      <c r="C439" s="479">
        <f t="shared" si="19"/>
        <v>1280</v>
      </c>
      <c r="D439" s="46" t="s">
        <v>869</v>
      </c>
      <c r="E439" s="1485"/>
      <c r="F439" s="1482"/>
      <c r="G439" s="1699"/>
      <c r="H439" s="1699"/>
      <c r="I439" s="1699"/>
      <c r="J439" s="1699"/>
      <c r="K439" s="373">
        <v>1</v>
      </c>
      <c r="L439" s="638" t="s">
        <v>15</v>
      </c>
      <c r="M439" s="175"/>
    </row>
    <row r="440" spans="1:13" x14ac:dyDescent="0.25">
      <c r="A440" s="1451"/>
      <c r="B440" s="1505"/>
      <c r="C440" s="479">
        <f t="shared" si="19"/>
        <v>1281</v>
      </c>
      <c r="D440" s="46" t="s">
        <v>870</v>
      </c>
      <c r="E440" s="1485"/>
      <c r="F440" s="1482"/>
      <c r="G440" s="1699"/>
      <c r="H440" s="1699"/>
      <c r="I440" s="1699"/>
      <c r="J440" s="1699"/>
      <c r="K440" s="373">
        <v>1</v>
      </c>
      <c r="L440" s="638" t="s">
        <v>15</v>
      </c>
      <c r="M440" s="175"/>
    </row>
    <row r="441" spans="1:13" x14ac:dyDescent="0.25">
      <c r="A441" s="1451"/>
      <c r="B441" s="1505"/>
      <c r="C441" s="479">
        <f t="shared" si="19"/>
        <v>1282</v>
      </c>
      <c r="D441" s="46" t="s">
        <v>871</v>
      </c>
      <c r="E441" s="1485"/>
      <c r="F441" s="1482"/>
      <c r="G441" s="1699"/>
      <c r="H441" s="1699"/>
      <c r="I441" s="1699"/>
      <c r="J441" s="1699"/>
      <c r="K441" s="373">
        <v>1</v>
      </c>
      <c r="L441" s="638" t="s">
        <v>15</v>
      </c>
      <c r="M441" s="175"/>
    </row>
    <row r="442" spans="1:13" x14ac:dyDescent="0.25">
      <c r="A442" s="1451"/>
      <c r="B442" s="1505"/>
      <c r="C442" s="479">
        <f t="shared" si="19"/>
        <v>1283</v>
      </c>
      <c r="D442" s="46" t="s">
        <v>882</v>
      </c>
      <c r="E442" s="1485"/>
      <c r="F442" s="1482"/>
      <c r="G442" s="1699">
        <v>42957</v>
      </c>
      <c r="H442" s="1699">
        <v>42958</v>
      </c>
      <c r="I442" s="1699">
        <v>42957</v>
      </c>
      <c r="J442" s="1699">
        <v>42958</v>
      </c>
      <c r="K442" s="373">
        <v>1</v>
      </c>
      <c r="L442" s="638" t="s">
        <v>15</v>
      </c>
      <c r="M442" s="175"/>
    </row>
    <row r="443" spans="1:13" x14ac:dyDescent="0.25">
      <c r="A443" s="1451"/>
      <c r="B443" s="1505"/>
      <c r="C443" s="479">
        <f t="shared" si="19"/>
        <v>1284</v>
      </c>
      <c r="D443" s="46" t="s">
        <v>883</v>
      </c>
      <c r="E443" s="1485"/>
      <c r="F443" s="1482"/>
      <c r="G443" s="1699"/>
      <c r="H443" s="1699"/>
      <c r="I443" s="1699"/>
      <c r="J443" s="1699"/>
      <c r="K443" s="373">
        <v>1</v>
      </c>
      <c r="L443" s="638" t="s">
        <v>15</v>
      </c>
      <c r="M443" s="175"/>
    </row>
    <row r="444" spans="1:13" x14ac:dyDescent="0.25">
      <c r="A444" s="1451"/>
      <c r="B444" s="1505"/>
      <c r="C444" s="479">
        <f t="shared" si="19"/>
        <v>1285</v>
      </c>
      <c r="D444" s="46" t="s">
        <v>884</v>
      </c>
      <c r="E444" s="1485"/>
      <c r="F444" s="1482"/>
      <c r="G444" s="1699"/>
      <c r="H444" s="1699"/>
      <c r="I444" s="1699"/>
      <c r="J444" s="1699"/>
      <c r="K444" s="373">
        <v>1</v>
      </c>
      <c r="L444" s="638" t="s">
        <v>15</v>
      </c>
      <c r="M444" s="175"/>
    </row>
    <row r="445" spans="1:13" x14ac:dyDescent="0.25">
      <c r="A445" s="1451"/>
      <c r="B445" s="1505"/>
      <c r="C445" s="479">
        <f t="shared" si="19"/>
        <v>1286</v>
      </c>
      <c r="D445" s="46" t="s">
        <v>885</v>
      </c>
      <c r="E445" s="1485"/>
      <c r="F445" s="1482"/>
      <c r="G445" s="1699"/>
      <c r="H445" s="1699"/>
      <c r="I445" s="1699"/>
      <c r="J445" s="1699"/>
      <c r="K445" s="373">
        <v>1</v>
      </c>
      <c r="L445" s="638" t="s">
        <v>15</v>
      </c>
      <c r="M445" s="175"/>
    </row>
    <row r="446" spans="1:13" x14ac:dyDescent="0.25">
      <c r="A446" s="1451"/>
      <c r="B446" s="1505"/>
      <c r="C446" s="479">
        <f t="shared" si="19"/>
        <v>1287</v>
      </c>
      <c r="D446" s="46" t="s">
        <v>886</v>
      </c>
      <c r="E446" s="1485"/>
      <c r="F446" s="1482"/>
      <c r="G446" s="1699"/>
      <c r="H446" s="1699"/>
      <c r="I446" s="1699"/>
      <c r="J446" s="1699"/>
      <c r="K446" s="373">
        <v>1</v>
      </c>
      <c r="L446" s="638" t="s">
        <v>15</v>
      </c>
      <c r="M446" s="175"/>
    </row>
    <row r="447" spans="1:13" x14ac:dyDescent="0.25">
      <c r="A447" s="1451"/>
      <c r="B447" s="1505"/>
      <c r="C447" s="479">
        <f t="shared" si="19"/>
        <v>1288</v>
      </c>
      <c r="D447" s="46" t="s">
        <v>887</v>
      </c>
      <c r="E447" s="1485"/>
      <c r="F447" s="1482"/>
      <c r="G447" s="1699"/>
      <c r="H447" s="1699"/>
      <c r="I447" s="1699"/>
      <c r="J447" s="1699"/>
      <c r="K447" s="373">
        <v>1</v>
      </c>
      <c r="L447" s="638" t="s">
        <v>15</v>
      </c>
      <c r="M447" s="175"/>
    </row>
    <row r="448" spans="1:13" x14ac:dyDescent="0.25">
      <c r="A448" s="1451"/>
      <c r="B448" s="1505"/>
      <c r="C448" s="479">
        <f t="shared" si="19"/>
        <v>1289</v>
      </c>
      <c r="D448" s="46" t="s">
        <v>888</v>
      </c>
      <c r="E448" s="1485"/>
      <c r="F448" s="1482"/>
      <c r="G448" s="1699"/>
      <c r="H448" s="1699"/>
      <c r="I448" s="1699"/>
      <c r="J448" s="1699"/>
      <c r="K448" s="373">
        <v>1</v>
      </c>
      <c r="L448" s="638" t="s">
        <v>15</v>
      </c>
      <c r="M448" s="175"/>
    </row>
    <row r="449" spans="1:13" x14ac:dyDescent="0.25">
      <c r="A449" s="1451"/>
      <c r="B449" s="1505"/>
      <c r="C449" s="479">
        <f t="shared" si="19"/>
        <v>1290</v>
      </c>
      <c r="D449" s="46" t="s">
        <v>889</v>
      </c>
      <c r="E449" s="1485"/>
      <c r="F449" s="1482"/>
      <c r="G449" s="1699"/>
      <c r="H449" s="1699"/>
      <c r="I449" s="1699"/>
      <c r="J449" s="1699"/>
      <c r="K449" s="373">
        <v>1</v>
      </c>
      <c r="L449" s="638" t="s">
        <v>15</v>
      </c>
      <c r="M449" s="175"/>
    </row>
    <row r="450" spans="1:13" x14ac:dyDescent="0.25">
      <c r="A450" s="1451"/>
      <c r="B450" s="1505"/>
      <c r="C450" s="479">
        <f t="shared" si="19"/>
        <v>1291</v>
      </c>
      <c r="D450" s="46" t="s">
        <v>872</v>
      </c>
      <c r="E450" s="1485"/>
      <c r="F450" s="1482"/>
      <c r="G450" s="617">
        <v>42957</v>
      </c>
      <c r="H450" s="617">
        <v>42957</v>
      </c>
      <c r="I450" s="617">
        <v>42957</v>
      </c>
      <c r="J450" s="617">
        <v>42957</v>
      </c>
      <c r="K450" s="373">
        <v>1</v>
      </c>
      <c r="L450" s="638" t="s">
        <v>15</v>
      </c>
      <c r="M450" s="175"/>
    </row>
    <row r="451" spans="1:13" x14ac:dyDescent="0.25">
      <c r="A451" s="1451"/>
      <c r="B451" s="1505"/>
      <c r="C451" s="479">
        <f t="shared" si="19"/>
        <v>1292</v>
      </c>
      <c r="D451" s="46" t="s">
        <v>890</v>
      </c>
      <c r="E451" s="1485"/>
      <c r="F451" s="1482"/>
      <c r="G451" s="1699">
        <v>42958</v>
      </c>
      <c r="H451" s="617">
        <v>42958</v>
      </c>
      <c r="I451" s="1699">
        <v>42958</v>
      </c>
      <c r="J451" s="617">
        <v>42958</v>
      </c>
      <c r="K451" s="373">
        <v>1</v>
      </c>
      <c r="L451" s="638" t="s">
        <v>15</v>
      </c>
      <c r="M451" s="175"/>
    </row>
    <row r="452" spans="1:13" x14ac:dyDescent="0.25">
      <c r="A452" s="1451"/>
      <c r="B452" s="1505"/>
      <c r="C452" s="479">
        <f t="shared" si="19"/>
        <v>1293</v>
      </c>
      <c r="D452" s="46" t="s">
        <v>907</v>
      </c>
      <c r="E452" s="1485"/>
      <c r="F452" s="1482"/>
      <c r="G452" s="1699"/>
      <c r="H452" s="1699">
        <v>42961</v>
      </c>
      <c r="I452" s="1699"/>
      <c r="J452" s="1699">
        <v>42961</v>
      </c>
      <c r="K452" s="373">
        <v>1</v>
      </c>
      <c r="L452" s="638" t="s">
        <v>15</v>
      </c>
      <c r="M452" s="175"/>
    </row>
    <row r="453" spans="1:13" x14ac:dyDescent="0.25">
      <c r="A453" s="1451"/>
      <c r="B453" s="1505"/>
      <c r="C453" s="479">
        <f t="shared" si="19"/>
        <v>1294</v>
      </c>
      <c r="D453" s="46" t="s">
        <v>908</v>
      </c>
      <c r="E453" s="1485"/>
      <c r="F453" s="1482"/>
      <c r="G453" s="1699"/>
      <c r="H453" s="1699"/>
      <c r="I453" s="1699"/>
      <c r="J453" s="1699"/>
      <c r="K453" s="373">
        <v>1</v>
      </c>
      <c r="L453" s="638" t="s">
        <v>15</v>
      </c>
      <c r="M453" s="175"/>
    </row>
    <row r="454" spans="1:13" x14ac:dyDescent="0.25">
      <c r="A454" s="1451"/>
      <c r="B454" s="1505"/>
      <c r="C454" s="479">
        <f t="shared" si="19"/>
        <v>1295</v>
      </c>
      <c r="D454" s="46" t="s">
        <v>909</v>
      </c>
      <c r="E454" s="1485"/>
      <c r="F454" s="1482"/>
      <c r="G454" s="1699"/>
      <c r="H454" s="1699"/>
      <c r="I454" s="1699"/>
      <c r="J454" s="1699"/>
      <c r="K454" s="373">
        <v>1</v>
      </c>
      <c r="L454" s="638" t="s">
        <v>15</v>
      </c>
      <c r="M454" s="175"/>
    </row>
    <row r="455" spans="1:13" x14ac:dyDescent="0.25">
      <c r="A455" s="1451"/>
      <c r="B455" s="1505"/>
      <c r="C455" s="479">
        <f t="shared" si="19"/>
        <v>1296</v>
      </c>
      <c r="D455" s="46" t="s">
        <v>910</v>
      </c>
      <c r="E455" s="1485"/>
      <c r="F455" s="1482"/>
      <c r="G455" s="1699"/>
      <c r="H455" s="1699"/>
      <c r="I455" s="1699"/>
      <c r="J455" s="1699"/>
      <c r="K455" s="373">
        <v>1</v>
      </c>
      <c r="L455" s="638" t="s">
        <v>15</v>
      </c>
      <c r="M455" s="175"/>
    </row>
    <row r="456" spans="1:13" x14ac:dyDescent="0.25">
      <c r="A456" s="1451"/>
      <c r="B456" s="1505"/>
      <c r="C456" s="479">
        <f t="shared" si="19"/>
        <v>1297</v>
      </c>
      <c r="D456" s="46" t="s">
        <v>911</v>
      </c>
      <c r="E456" s="1485"/>
      <c r="F456" s="1482"/>
      <c r="G456" s="1699"/>
      <c r="H456" s="1699"/>
      <c r="I456" s="1699"/>
      <c r="J456" s="1699"/>
      <c r="K456" s="373">
        <v>1</v>
      </c>
      <c r="L456" s="638" t="s">
        <v>15</v>
      </c>
      <c r="M456" s="175"/>
    </row>
    <row r="457" spans="1:13" x14ac:dyDescent="0.25">
      <c r="A457" s="1451"/>
      <c r="B457" s="1505"/>
      <c r="C457" s="479">
        <f t="shared" si="19"/>
        <v>1298</v>
      </c>
      <c r="D457" s="46" t="s">
        <v>912</v>
      </c>
      <c r="E457" s="1485"/>
      <c r="F457" s="1482"/>
      <c r="G457" s="1699"/>
      <c r="H457" s="1699"/>
      <c r="I457" s="1699"/>
      <c r="J457" s="1699"/>
      <c r="K457" s="373">
        <v>1</v>
      </c>
      <c r="L457" s="638" t="s">
        <v>15</v>
      </c>
      <c r="M457" s="175"/>
    </row>
    <row r="458" spans="1:13" x14ac:dyDescent="0.25">
      <c r="A458" s="1451"/>
      <c r="B458" s="1505"/>
      <c r="C458" s="479">
        <f t="shared" si="19"/>
        <v>1299</v>
      </c>
      <c r="D458" s="46" t="s">
        <v>913</v>
      </c>
      <c r="E458" s="1485"/>
      <c r="F458" s="1482"/>
      <c r="G458" s="1699"/>
      <c r="H458" s="1699"/>
      <c r="I458" s="1699"/>
      <c r="J458" s="1699"/>
      <c r="K458" s="373">
        <v>1</v>
      </c>
      <c r="L458" s="638" t="s">
        <v>15</v>
      </c>
      <c r="M458" s="175"/>
    </row>
    <row r="459" spans="1:13" s="10" customFormat="1" x14ac:dyDescent="0.25">
      <c r="A459" s="1451"/>
      <c r="B459" s="1505"/>
      <c r="C459" s="479">
        <f t="shared" si="19"/>
        <v>1300</v>
      </c>
      <c r="D459" s="46" t="s">
        <v>1163</v>
      </c>
      <c r="E459" s="1485"/>
      <c r="F459" s="1482"/>
      <c r="G459" s="617">
        <v>42984</v>
      </c>
      <c r="H459" s="617">
        <v>42984</v>
      </c>
      <c r="I459" s="617">
        <v>42984</v>
      </c>
      <c r="J459" s="617">
        <v>42984</v>
      </c>
      <c r="K459" s="373">
        <v>1</v>
      </c>
      <c r="L459" s="638" t="s">
        <v>15</v>
      </c>
      <c r="M459" s="175"/>
    </row>
    <row r="460" spans="1:13" s="10" customFormat="1" x14ac:dyDescent="0.25">
      <c r="A460" s="1451"/>
      <c r="B460" s="1505"/>
      <c r="C460" s="479">
        <f t="shared" si="19"/>
        <v>1301</v>
      </c>
      <c r="D460" s="46" t="s">
        <v>1182</v>
      </c>
      <c r="E460" s="1485"/>
      <c r="F460" s="1482"/>
      <c r="G460" s="617">
        <v>42984</v>
      </c>
      <c r="H460" s="617">
        <v>42985</v>
      </c>
      <c r="I460" s="617">
        <v>42984</v>
      </c>
      <c r="J460" s="617">
        <v>42985</v>
      </c>
      <c r="K460" s="373">
        <v>1</v>
      </c>
      <c r="L460" s="638" t="s">
        <v>15</v>
      </c>
      <c r="M460" s="175"/>
    </row>
    <row r="461" spans="1:13" s="10" customFormat="1" x14ac:dyDescent="0.25">
      <c r="A461" s="1451"/>
      <c r="B461" s="1505"/>
      <c r="C461" s="479">
        <f t="shared" si="19"/>
        <v>1302</v>
      </c>
      <c r="D461" s="46" t="s">
        <v>972</v>
      </c>
      <c r="E461" s="1485"/>
      <c r="F461" s="1482"/>
      <c r="G461" s="617">
        <v>42970</v>
      </c>
      <c r="H461" s="617">
        <v>42970</v>
      </c>
      <c r="I461" s="617">
        <v>42970</v>
      </c>
      <c r="J461" s="617">
        <v>42970</v>
      </c>
      <c r="K461" s="373">
        <v>1</v>
      </c>
      <c r="L461" s="638" t="s">
        <v>15</v>
      </c>
      <c r="M461" s="175"/>
    </row>
    <row r="462" spans="1:13" s="10" customFormat="1" x14ac:dyDescent="0.25">
      <c r="A462" s="1451"/>
      <c r="B462" s="1505"/>
      <c r="C462" s="479">
        <f t="shared" si="19"/>
        <v>1303</v>
      </c>
      <c r="D462" s="46" t="s">
        <v>1247</v>
      </c>
      <c r="E462" s="1485"/>
      <c r="F462" s="1482"/>
      <c r="G462" s="617">
        <v>42991</v>
      </c>
      <c r="H462" s="617">
        <v>42991</v>
      </c>
      <c r="I462" s="617">
        <v>42991</v>
      </c>
      <c r="J462" s="617">
        <v>42991</v>
      </c>
      <c r="K462" s="373">
        <v>1</v>
      </c>
      <c r="L462" s="638" t="s">
        <v>15</v>
      </c>
      <c r="M462" s="175"/>
    </row>
    <row r="463" spans="1:13" ht="13.5" customHeight="1" x14ac:dyDescent="0.25">
      <c r="A463" s="1451"/>
      <c r="B463" s="1505"/>
      <c r="C463" s="479">
        <f t="shared" si="19"/>
        <v>1304</v>
      </c>
      <c r="D463" s="46" t="s">
        <v>159</v>
      </c>
      <c r="E463" s="1485"/>
      <c r="F463" s="1482"/>
      <c r="G463" s="617">
        <v>42950</v>
      </c>
      <c r="H463" s="617">
        <v>42950</v>
      </c>
      <c r="I463" s="617">
        <v>42950</v>
      </c>
      <c r="J463" s="617">
        <v>42950</v>
      </c>
      <c r="K463" s="373">
        <v>1</v>
      </c>
      <c r="L463" s="638" t="s">
        <v>15</v>
      </c>
      <c r="M463" s="175" t="s">
        <v>716</v>
      </c>
    </row>
    <row r="464" spans="1:13" s="10" customFormat="1" ht="13.5" customHeight="1" x14ac:dyDescent="0.25">
      <c r="A464" s="1451"/>
      <c r="B464" s="1505"/>
      <c r="C464" s="479">
        <f t="shared" si="19"/>
        <v>1305</v>
      </c>
      <c r="D464" s="46" t="s">
        <v>971</v>
      </c>
      <c r="E464" s="1485"/>
      <c r="F464" s="1482"/>
      <c r="G464" s="617">
        <v>42970</v>
      </c>
      <c r="H464" s="617">
        <v>42970</v>
      </c>
      <c r="I464" s="617">
        <v>42970</v>
      </c>
      <c r="J464" s="617">
        <v>42970</v>
      </c>
      <c r="K464" s="373">
        <v>1</v>
      </c>
      <c r="L464" s="638" t="s">
        <v>15</v>
      </c>
      <c r="M464" s="175"/>
    </row>
    <row r="465" spans="1:13" x14ac:dyDescent="0.25">
      <c r="A465" s="1451"/>
      <c r="B465" s="1505"/>
      <c r="C465" s="479">
        <f t="shared" si="19"/>
        <v>1306</v>
      </c>
      <c r="D465" s="599" t="s">
        <v>99</v>
      </c>
      <c r="E465" s="1485"/>
      <c r="F465" s="1482"/>
      <c r="G465" s="654">
        <v>42858</v>
      </c>
      <c r="H465" s="654">
        <v>42860</v>
      </c>
      <c r="I465" s="654">
        <v>42858</v>
      </c>
      <c r="J465" s="654">
        <v>42867</v>
      </c>
      <c r="K465" s="373">
        <v>1</v>
      </c>
      <c r="L465" s="638" t="s">
        <v>15</v>
      </c>
      <c r="M465" s="175"/>
    </row>
    <row r="466" spans="1:13" x14ac:dyDescent="0.25">
      <c r="A466" s="1451"/>
      <c r="B466" s="1505"/>
      <c r="C466" s="794"/>
      <c r="D466" s="599" t="s">
        <v>686</v>
      </c>
      <c r="E466" s="1485"/>
      <c r="F466" s="1482"/>
      <c r="G466" s="1744"/>
      <c r="H466" s="1744"/>
      <c r="I466" s="1744"/>
      <c r="J466" s="1744"/>
      <c r="K466" s="1744"/>
      <c r="L466" s="1744"/>
      <c r="M466" s="1745"/>
    </row>
    <row r="467" spans="1:13" x14ac:dyDescent="0.25">
      <c r="A467" s="1451"/>
      <c r="B467" s="1505"/>
      <c r="C467" s="479">
        <f>C465+1</f>
        <v>1307</v>
      </c>
      <c r="D467" s="46" t="s">
        <v>687</v>
      </c>
      <c r="E467" s="1485"/>
      <c r="F467" s="1482"/>
      <c r="G467" s="654">
        <v>42919</v>
      </c>
      <c r="H467" s="654">
        <v>42922</v>
      </c>
      <c r="I467" s="654">
        <v>42919</v>
      </c>
      <c r="J467" s="654">
        <v>42922</v>
      </c>
      <c r="K467" s="373">
        <v>1</v>
      </c>
      <c r="L467" s="638" t="s">
        <v>15</v>
      </c>
      <c r="M467" s="646"/>
    </row>
    <row r="468" spans="1:13" s="10" customFormat="1" x14ac:dyDescent="0.25">
      <c r="A468" s="1451"/>
      <c r="B468" s="1505"/>
      <c r="C468" s="479">
        <f>C467+1</f>
        <v>1308</v>
      </c>
      <c r="D468" s="46" t="s">
        <v>1384</v>
      </c>
      <c r="E468" s="1485"/>
      <c r="F468" s="1482"/>
      <c r="G468" s="617">
        <v>42996</v>
      </c>
      <c r="H468" s="617">
        <v>42998</v>
      </c>
      <c r="I468" s="617">
        <v>42996</v>
      </c>
      <c r="J468" s="617">
        <v>43004</v>
      </c>
      <c r="K468" s="373">
        <v>1</v>
      </c>
      <c r="L468" s="638" t="s">
        <v>15</v>
      </c>
      <c r="M468" s="646"/>
    </row>
    <row r="469" spans="1:13" s="10" customFormat="1" x14ac:dyDescent="0.25">
      <c r="A469" s="1451"/>
      <c r="B469" s="1505"/>
      <c r="C469" s="630">
        <v>1309</v>
      </c>
      <c r="D469" s="378" t="s">
        <v>2404</v>
      </c>
      <c r="E469" s="1540"/>
      <c r="F469" s="1517"/>
      <c r="G469" s="617">
        <v>43108</v>
      </c>
      <c r="H469" s="617">
        <v>43109</v>
      </c>
      <c r="I469" s="617">
        <v>43108</v>
      </c>
      <c r="J469" s="617">
        <v>43109</v>
      </c>
      <c r="K469" s="373">
        <v>1</v>
      </c>
      <c r="L469" s="616" t="s">
        <v>15</v>
      </c>
      <c r="M469" s="656"/>
    </row>
    <row r="470" spans="1:13" s="10" customFormat="1" ht="45" x14ac:dyDescent="0.25">
      <c r="A470" s="1451"/>
      <c r="B470" s="1505"/>
      <c r="C470" s="570">
        <v>2048</v>
      </c>
      <c r="D470" s="571" t="s">
        <v>2688</v>
      </c>
      <c r="E470" s="572" t="s">
        <v>20</v>
      </c>
      <c r="F470" s="573" t="s">
        <v>2743</v>
      </c>
      <c r="G470" s="574">
        <v>43129</v>
      </c>
      <c r="H470" s="574">
        <v>43131</v>
      </c>
      <c r="I470" s="574">
        <v>43129</v>
      </c>
      <c r="J470" s="574">
        <v>43131</v>
      </c>
      <c r="K470" s="575">
        <v>0.7</v>
      </c>
      <c r="L470" s="572" t="s">
        <v>1397</v>
      </c>
      <c r="M470" s="576"/>
    </row>
    <row r="471" spans="1:13" s="22" customFormat="1" ht="45" customHeight="1" x14ac:dyDescent="0.25">
      <c r="A471" s="1451"/>
      <c r="B471" s="1505"/>
      <c r="C471" s="629">
        <v>2052</v>
      </c>
      <c r="D471" s="746" t="s">
        <v>2696</v>
      </c>
      <c r="E471" s="1539" t="s">
        <v>82</v>
      </c>
      <c r="F471" s="1516" t="s">
        <v>2942</v>
      </c>
      <c r="G471" s="721">
        <v>43129</v>
      </c>
      <c r="H471" s="721">
        <v>43136</v>
      </c>
      <c r="I471" s="721">
        <v>43129</v>
      </c>
      <c r="J471" s="721">
        <v>43131</v>
      </c>
      <c r="K471" s="373">
        <v>1</v>
      </c>
      <c r="L471" s="722" t="s">
        <v>15</v>
      </c>
      <c r="M471" s="175"/>
    </row>
    <row r="472" spans="1:13" s="22" customFormat="1" ht="30" customHeight="1" x14ac:dyDescent="0.25">
      <c r="A472" s="1451"/>
      <c r="B472" s="1505"/>
      <c r="C472" s="479">
        <v>2096</v>
      </c>
      <c r="D472" s="45" t="s">
        <v>2909</v>
      </c>
      <c r="E472" s="1485"/>
      <c r="F472" s="1482"/>
      <c r="G472" s="721">
        <v>43132</v>
      </c>
      <c r="H472" s="721">
        <v>43139</v>
      </c>
      <c r="I472" s="721">
        <v>43132</v>
      </c>
      <c r="J472" s="721">
        <v>43138</v>
      </c>
      <c r="K472" s="373">
        <v>1</v>
      </c>
      <c r="L472" s="722" t="s">
        <v>15</v>
      </c>
      <c r="M472" s="175"/>
    </row>
    <row r="473" spans="1:13" s="22" customFormat="1" ht="30" x14ac:dyDescent="0.25">
      <c r="A473" s="1451"/>
      <c r="B473" s="1505"/>
      <c r="C473" s="479">
        <v>2150</v>
      </c>
      <c r="D473" s="45" t="s">
        <v>2815</v>
      </c>
      <c r="E473" s="1540"/>
      <c r="F473" s="1517"/>
      <c r="G473" s="721">
        <v>43129</v>
      </c>
      <c r="H473" s="721">
        <v>43136</v>
      </c>
      <c r="I473" s="721">
        <v>43129</v>
      </c>
      <c r="J473" s="721">
        <v>43136</v>
      </c>
      <c r="K473" s="373">
        <v>1</v>
      </c>
      <c r="L473" s="722" t="s">
        <v>15</v>
      </c>
      <c r="M473" s="175"/>
    </row>
    <row r="474" spans="1:13" s="22" customFormat="1" ht="32.25" customHeight="1" x14ac:dyDescent="0.25">
      <c r="A474" s="1451"/>
      <c r="B474" s="1505"/>
      <c r="C474" s="479">
        <v>2257</v>
      </c>
      <c r="D474" s="45" t="s">
        <v>2908</v>
      </c>
      <c r="E474" s="1539" t="s">
        <v>68</v>
      </c>
      <c r="F474" s="1516" t="s">
        <v>2218</v>
      </c>
      <c r="G474" s="723">
        <v>43129</v>
      </c>
      <c r="H474" s="723">
        <v>43131</v>
      </c>
      <c r="I474" s="723">
        <v>43129</v>
      </c>
      <c r="J474" s="723">
        <v>43131</v>
      </c>
      <c r="K474" s="373">
        <v>1</v>
      </c>
      <c r="L474" s="722" t="s">
        <v>15</v>
      </c>
      <c r="M474" s="726"/>
    </row>
    <row r="475" spans="1:13" s="22" customFormat="1" ht="32.25" customHeight="1" x14ac:dyDescent="0.25">
      <c r="A475" s="1451"/>
      <c r="B475" s="1505"/>
      <c r="C475" s="629">
        <v>2237</v>
      </c>
      <c r="D475" s="281" t="s">
        <v>2881</v>
      </c>
      <c r="E475" s="1485"/>
      <c r="F475" s="1482"/>
      <c r="G475" s="1456">
        <v>43140</v>
      </c>
      <c r="H475" s="1456">
        <v>43143</v>
      </c>
      <c r="I475" s="1456">
        <v>43140</v>
      </c>
      <c r="J475" s="1456">
        <v>43143</v>
      </c>
      <c r="K475" s="373">
        <v>1</v>
      </c>
      <c r="L475" s="722" t="s">
        <v>15</v>
      </c>
      <c r="M475" s="747"/>
    </row>
    <row r="476" spans="1:13" s="22" customFormat="1" ht="32.25" customHeight="1" x14ac:dyDescent="0.25">
      <c r="A476" s="1451"/>
      <c r="B476" s="1505"/>
      <c r="C476" s="629">
        <v>2238</v>
      </c>
      <c r="D476" s="281" t="s">
        <v>2882</v>
      </c>
      <c r="E476" s="1485"/>
      <c r="F476" s="1482"/>
      <c r="G476" s="1464"/>
      <c r="H476" s="1464"/>
      <c r="I476" s="1464"/>
      <c r="J476" s="1464"/>
      <c r="K476" s="373">
        <v>1</v>
      </c>
      <c r="L476" s="722" t="s">
        <v>15</v>
      </c>
      <c r="M476" s="747"/>
    </row>
    <row r="477" spans="1:13" s="22" customFormat="1" ht="32.25" customHeight="1" x14ac:dyDescent="0.25">
      <c r="A477" s="1451"/>
      <c r="B477" s="1505"/>
      <c r="C477" s="479">
        <v>2239</v>
      </c>
      <c r="D477" s="281" t="s">
        <v>2883</v>
      </c>
      <c r="E477" s="1485"/>
      <c r="F477" s="1482"/>
      <c r="G477" s="1457"/>
      <c r="H477" s="1457"/>
      <c r="I477" s="1457"/>
      <c r="J477" s="1457"/>
      <c r="K477" s="373">
        <v>1</v>
      </c>
      <c r="L477" s="722" t="s">
        <v>15</v>
      </c>
      <c r="M477" s="747"/>
    </row>
    <row r="478" spans="1:13" s="22" customFormat="1" ht="32.25" customHeight="1" thickBot="1" x14ac:dyDescent="0.3">
      <c r="A478" s="1451"/>
      <c r="B478" s="1505"/>
      <c r="C478" s="531">
        <v>2258</v>
      </c>
      <c r="D478" s="253" t="s">
        <v>2910</v>
      </c>
      <c r="E478" s="1485"/>
      <c r="F478" s="1482"/>
      <c r="G478" s="704">
        <v>43143</v>
      </c>
      <c r="H478" s="704">
        <v>43146</v>
      </c>
      <c r="I478" s="704">
        <v>43143</v>
      </c>
      <c r="J478" s="720">
        <v>43146</v>
      </c>
      <c r="K478" s="715">
        <v>1</v>
      </c>
      <c r="L478" s="706" t="s">
        <v>15</v>
      </c>
      <c r="M478" s="743"/>
    </row>
    <row r="479" spans="1:13" ht="15.75" customHeight="1" thickTop="1" x14ac:dyDescent="0.25">
      <c r="A479" s="1451"/>
      <c r="B479" s="1518" t="s">
        <v>672</v>
      </c>
      <c r="C479" s="793"/>
      <c r="D479" s="675" t="s">
        <v>114</v>
      </c>
      <c r="E479" s="1484" t="s">
        <v>80</v>
      </c>
      <c r="F479" s="1481" t="s">
        <v>1034</v>
      </c>
      <c r="G479" s="1731"/>
      <c r="H479" s="1732"/>
      <c r="I479" s="1732"/>
      <c r="J479" s="1732"/>
      <c r="K479" s="1732"/>
      <c r="L479" s="1732"/>
      <c r="M479" s="1733"/>
    </row>
    <row r="480" spans="1:13" ht="16.5" customHeight="1" x14ac:dyDescent="0.25">
      <c r="A480" s="1451"/>
      <c r="B480" s="1512"/>
      <c r="C480" s="479">
        <v>1310</v>
      </c>
      <c r="D480" s="46" t="s">
        <v>115</v>
      </c>
      <c r="E480" s="1485"/>
      <c r="F480" s="1482"/>
      <c r="G480" s="1530">
        <v>42864</v>
      </c>
      <c r="H480" s="1530">
        <v>42902</v>
      </c>
      <c r="I480" s="1530">
        <v>42864</v>
      </c>
      <c r="J480" s="1530">
        <v>42902</v>
      </c>
      <c r="K480" s="1737">
        <v>1</v>
      </c>
      <c r="L480" s="1539" t="s">
        <v>15</v>
      </c>
      <c r="M480" s="175"/>
    </row>
    <row r="481" spans="1:13" ht="16.5" customHeight="1" x14ac:dyDescent="0.25">
      <c r="A481" s="1451"/>
      <c r="B481" s="1512"/>
      <c r="C481" s="479">
        <f>C480+1</f>
        <v>1311</v>
      </c>
      <c r="D481" s="50" t="s">
        <v>120</v>
      </c>
      <c r="E481" s="1485"/>
      <c r="F481" s="1482"/>
      <c r="G481" s="1531"/>
      <c r="H481" s="1531"/>
      <c r="I481" s="1531"/>
      <c r="J481" s="1531"/>
      <c r="K481" s="1738"/>
      <c r="L481" s="1485"/>
      <c r="M481" s="175" t="s">
        <v>121</v>
      </c>
    </row>
    <row r="482" spans="1:13" ht="17.25" customHeight="1" x14ac:dyDescent="0.25">
      <c r="A482" s="1451"/>
      <c r="B482" s="1512"/>
      <c r="C482" s="479">
        <f t="shared" ref="C482:C541" si="20">C481+1</f>
        <v>1312</v>
      </c>
      <c r="D482" s="50" t="s">
        <v>122</v>
      </c>
      <c r="E482" s="1485"/>
      <c r="F482" s="1482"/>
      <c r="G482" s="1531"/>
      <c r="H482" s="1531"/>
      <c r="I482" s="1531"/>
      <c r="J482" s="1531"/>
      <c r="K482" s="1738"/>
      <c r="L482" s="1485"/>
      <c r="M482" s="175" t="s">
        <v>134</v>
      </c>
    </row>
    <row r="483" spans="1:13" ht="15" customHeight="1" x14ac:dyDescent="0.25">
      <c r="A483" s="1451"/>
      <c r="B483" s="1512"/>
      <c r="C483" s="479">
        <f t="shared" si="20"/>
        <v>1313</v>
      </c>
      <c r="D483" s="54" t="s">
        <v>123</v>
      </c>
      <c r="E483" s="1485"/>
      <c r="F483" s="1482"/>
      <c r="G483" s="1531"/>
      <c r="H483" s="1531"/>
      <c r="I483" s="1531"/>
      <c r="J483" s="1531"/>
      <c r="K483" s="1738"/>
      <c r="L483" s="1485"/>
      <c r="M483" s="175" t="s">
        <v>134</v>
      </c>
    </row>
    <row r="484" spans="1:13" ht="19.5" customHeight="1" x14ac:dyDescent="0.25">
      <c r="A484" s="1451"/>
      <c r="B484" s="1512"/>
      <c r="C484" s="479">
        <f t="shared" si="20"/>
        <v>1314</v>
      </c>
      <c r="D484" s="54" t="s">
        <v>124</v>
      </c>
      <c r="E484" s="1485"/>
      <c r="F484" s="1482"/>
      <c r="G484" s="1531"/>
      <c r="H484" s="1531"/>
      <c r="I484" s="1531"/>
      <c r="J484" s="1531"/>
      <c r="K484" s="1738"/>
      <c r="L484" s="1485"/>
      <c r="M484" s="175" t="s">
        <v>134</v>
      </c>
    </row>
    <row r="485" spans="1:13" ht="17.25" customHeight="1" x14ac:dyDescent="0.25">
      <c r="A485" s="1451"/>
      <c r="B485" s="1512"/>
      <c r="C485" s="479">
        <f t="shared" si="20"/>
        <v>1315</v>
      </c>
      <c r="D485" s="54" t="s">
        <v>125</v>
      </c>
      <c r="E485" s="1485"/>
      <c r="F485" s="1482"/>
      <c r="G485" s="1531"/>
      <c r="H485" s="1531"/>
      <c r="I485" s="1531"/>
      <c r="J485" s="1531"/>
      <c r="K485" s="1738"/>
      <c r="L485" s="1485"/>
      <c r="M485" s="175" t="s">
        <v>134</v>
      </c>
    </row>
    <row r="486" spans="1:13" ht="17.25" customHeight="1" x14ac:dyDescent="0.25">
      <c r="A486" s="1451"/>
      <c r="B486" s="1512"/>
      <c r="C486" s="479">
        <f t="shared" si="20"/>
        <v>1316</v>
      </c>
      <c r="D486" s="54" t="s">
        <v>126</v>
      </c>
      <c r="E486" s="1485"/>
      <c r="F486" s="1482"/>
      <c r="G486" s="1531"/>
      <c r="H486" s="1531"/>
      <c r="I486" s="1531"/>
      <c r="J486" s="1532"/>
      <c r="K486" s="1739"/>
      <c r="L486" s="1540"/>
      <c r="M486" s="175" t="s">
        <v>134</v>
      </c>
    </row>
    <row r="487" spans="1:13" x14ac:dyDescent="0.25">
      <c r="A487" s="1451"/>
      <c r="B487" s="1512"/>
      <c r="C487" s="479"/>
      <c r="D487" s="54" t="s">
        <v>127</v>
      </c>
      <c r="E487" s="1485"/>
      <c r="F487" s="1482"/>
      <c r="G487" s="1531"/>
      <c r="H487" s="1531"/>
      <c r="I487" s="1531"/>
      <c r="J487" s="1734"/>
      <c r="K487" s="1735"/>
      <c r="L487" s="1735"/>
      <c r="M487" s="1736"/>
    </row>
    <row r="488" spans="1:13" ht="20.25" customHeight="1" x14ac:dyDescent="0.25">
      <c r="A488" s="1451"/>
      <c r="B488" s="1512"/>
      <c r="C488" s="479">
        <f>C486+1</f>
        <v>1317</v>
      </c>
      <c r="D488" s="54" t="s">
        <v>128</v>
      </c>
      <c r="E488" s="1485"/>
      <c r="F488" s="1482"/>
      <c r="G488" s="1531"/>
      <c r="H488" s="1531"/>
      <c r="I488" s="1531"/>
      <c r="J488" s="1530">
        <v>42902</v>
      </c>
      <c r="K488" s="373">
        <v>1</v>
      </c>
      <c r="L488" s="638" t="s">
        <v>15</v>
      </c>
      <c r="M488" s="175" t="s">
        <v>134</v>
      </c>
    </row>
    <row r="489" spans="1:13" ht="18" customHeight="1" x14ac:dyDescent="0.25">
      <c r="A489" s="1451"/>
      <c r="B489" s="1512"/>
      <c r="C489" s="479">
        <f t="shared" si="20"/>
        <v>1318</v>
      </c>
      <c r="D489" s="54" t="s">
        <v>129</v>
      </c>
      <c r="E489" s="1485"/>
      <c r="F489" s="1482"/>
      <c r="G489" s="1531"/>
      <c r="H489" s="1531"/>
      <c r="I489" s="1531"/>
      <c r="J489" s="1532"/>
      <c r="K489" s="373">
        <v>1</v>
      </c>
      <c r="L489" s="638" t="s">
        <v>15</v>
      </c>
      <c r="M489" s="175" t="s">
        <v>134</v>
      </c>
    </row>
    <row r="490" spans="1:13" ht="19.5" customHeight="1" x14ac:dyDescent="0.25">
      <c r="A490" s="1451"/>
      <c r="B490" s="1512"/>
      <c r="C490" s="479">
        <f t="shared" si="20"/>
        <v>1319</v>
      </c>
      <c r="D490" s="54" t="s">
        <v>130</v>
      </c>
      <c r="E490" s="1485"/>
      <c r="F490" s="1482"/>
      <c r="G490" s="1531"/>
      <c r="H490" s="1531"/>
      <c r="I490" s="1531"/>
      <c r="J490" s="1530">
        <v>42908</v>
      </c>
      <c r="K490" s="373">
        <v>1</v>
      </c>
      <c r="L490" s="638" t="s">
        <v>15</v>
      </c>
      <c r="M490" s="175"/>
    </row>
    <row r="491" spans="1:13" ht="18.75" customHeight="1" x14ac:dyDescent="0.25">
      <c r="A491" s="1451"/>
      <c r="B491" s="1512"/>
      <c r="C491" s="479">
        <f t="shared" si="20"/>
        <v>1320</v>
      </c>
      <c r="D491" s="54" t="s">
        <v>131</v>
      </c>
      <c r="E491" s="1485"/>
      <c r="F491" s="1482"/>
      <c r="G491" s="1531"/>
      <c r="H491" s="1531"/>
      <c r="I491" s="1531"/>
      <c r="J491" s="1532"/>
      <c r="K491" s="373">
        <v>1</v>
      </c>
      <c r="L491" s="638" t="s">
        <v>15</v>
      </c>
      <c r="M491" s="175"/>
    </row>
    <row r="492" spans="1:13" ht="18" customHeight="1" x14ac:dyDescent="0.25">
      <c r="A492" s="1451"/>
      <c r="B492" s="1512"/>
      <c r="C492" s="479">
        <f t="shared" si="20"/>
        <v>1321</v>
      </c>
      <c r="D492" s="54" t="s">
        <v>132</v>
      </c>
      <c r="E492" s="1485"/>
      <c r="F492" s="1482"/>
      <c r="G492" s="1531"/>
      <c r="H492" s="1531"/>
      <c r="I492" s="1531"/>
      <c r="J492" s="1530">
        <v>42902</v>
      </c>
      <c r="K492" s="373">
        <v>1</v>
      </c>
      <c r="L492" s="638" t="s">
        <v>15</v>
      </c>
      <c r="M492" s="175"/>
    </row>
    <row r="493" spans="1:13" ht="15.75" customHeight="1" x14ac:dyDescent="0.25">
      <c r="A493" s="1451"/>
      <c r="B493" s="1512"/>
      <c r="C493" s="479">
        <f t="shared" si="20"/>
        <v>1322</v>
      </c>
      <c r="D493" s="54" t="s">
        <v>133</v>
      </c>
      <c r="E493" s="1485"/>
      <c r="F493" s="1482"/>
      <c r="G493" s="1532"/>
      <c r="H493" s="1532"/>
      <c r="I493" s="1532"/>
      <c r="J493" s="1532"/>
      <c r="K493" s="373">
        <v>1</v>
      </c>
      <c r="L493" s="638" t="s">
        <v>15</v>
      </c>
      <c r="M493" s="175"/>
    </row>
    <row r="494" spans="1:13" x14ac:dyDescent="0.25">
      <c r="A494" s="1451"/>
      <c r="B494" s="1512"/>
      <c r="C494" s="479">
        <f t="shared" si="20"/>
        <v>1323</v>
      </c>
      <c r="D494" s="56" t="s">
        <v>728</v>
      </c>
      <c r="E494" s="1485"/>
      <c r="F494" s="1482"/>
      <c r="G494" s="654">
        <v>42928</v>
      </c>
      <c r="H494" s="654">
        <v>42930</v>
      </c>
      <c r="I494" s="654">
        <v>42928</v>
      </c>
      <c r="J494" s="654">
        <v>42930</v>
      </c>
      <c r="K494" s="373">
        <v>1</v>
      </c>
      <c r="L494" s="638" t="s">
        <v>15</v>
      </c>
      <c r="M494" s="175"/>
    </row>
    <row r="495" spans="1:13" x14ac:dyDescent="0.25">
      <c r="A495" s="1451"/>
      <c r="B495" s="1512"/>
      <c r="C495" s="479">
        <f t="shared" si="20"/>
        <v>1324</v>
      </c>
      <c r="D495" s="56" t="s">
        <v>727</v>
      </c>
      <c r="E495" s="1485"/>
      <c r="F495" s="1482"/>
      <c r="G495" s="654">
        <v>42933</v>
      </c>
      <c r="H495" s="654">
        <v>42935</v>
      </c>
      <c r="I495" s="654">
        <v>42933</v>
      </c>
      <c r="J495" s="654">
        <v>42934</v>
      </c>
      <c r="K495" s="373">
        <v>1</v>
      </c>
      <c r="L495" s="638" t="s">
        <v>15</v>
      </c>
      <c r="M495" s="175"/>
    </row>
    <row r="496" spans="1:13" x14ac:dyDescent="0.25">
      <c r="A496" s="1451"/>
      <c r="B496" s="1512"/>
      <c r="C496" s="479"/>
      <c r="D496" s="46" t="s">
        <v>135</v>
      </c>
      <c r="E496" s="1485"/>
      <c r="F496" s="1482"/>
      <c r="G496" s="1530">
        <v>42864</v>
      </c>
      <c r="H496" s="1530">
        <v>42902</v>
      </c>
      <c r="I496" s="1530">
        <v>42864</v>
      </c>
      <c r="J496" s="1734"/>
      <c r="K496" s="1735"/>
      <c r="L496" s="1735"/>
      <c r="M496" s="1736"/>
    </row>
    <row r="497" spans="1:13" ht="20.25" customHeight="1" x14ac:dyDescent="0.25">
      <c r="A497" s="1451"/>
      <c r="B497" s="1512"/>
      <c r="C497" s="479">
        <f>C495+1</f>
        <v>1325</v>
      </c>
      <c r="D497" s="54" t="s">
        <v>136</v>
      </c>
      <c r="E497" s="1485"/>
      <c r="F497" s="1482"/>
      <c r="G497" s="1531"/>
      <c r="H497" s="1531"/>
      <c r="I497" s="1531"/>
      <c r="J497" s="654">
        <v>42902</v>
      </c>
      <c r="K497" s="373">
        <v>1</v>
      </c>
      <c r="L497" s="638" t="s">
        <v>15</v>
      </c>
      <c r="M497" s="175"/>
    </row>
    <row r="498" spans="1:13" ht="15.75" customHeight="1" x14ac:dyDescent="0.25">
      <c r="A498" s="1451"/>
      <c r="B498" s="1512"/>
      <c r="C498" s="479">
        <f t="shared" si="20"/>
        <v>1326</v>
      </c>
      <c r="D498" s="54" t="s">
        <v>137</v>
      </c>
      <c r="E498" s="1485"/>
      <c r="F498" s="1482"/>
      <c r="G498" s="1531"/>
      <c r="H498" s="1531"/>
      <c r="I498" s="1531"/>
      <c r="J498" s="654">
        <v>42902</v>
      </c>
      <c r="K498" s="373">
        <v>1</v>
      </c>
      <c r="L498" s="638" t="s">
        <v>15</v>
      </c>
      <c r="M498" s="175"/>
    </row>
    <row r="499" spans="1:13" ht="20.25" customHeight="1" x14ac:dyDescent="0.25">
      <c r="A499" s="1451"/>
      <c r="B499" s="1512"/>
      <c r="C499" s="479">
        <f t="shared" si="20"/>
        <v>1327</v>
      </c>
      <c r="D499" s="54" t="s">
        <v>138</v>
      </c>
      <c r="E499" s="1485"/>
      <c r="F499" s="1482"/>
      <c r="G499" s="1531"/>
      <c r="H499" s="1531"/>
      <c r="I499" s="1531"/>
      <c r="J499" s="654">
        <v>42926</v>
      </c>
      <c r="K499" s="373">
        <v>1</v>
      </c>
      <c r="L499" s="632" t="s">
        <v>15</v>
      </c>
      <c r="M499" s="175" t="s">
        <v>683</v>
      </c>
    </row>
    <row r="500" spans="1:13" ht="15.75" customHeight="1" x14ac:dyDescent="0.25">
      <c r="A500" s="1451"/>
      <c r="B500" s="1512"/>
      <c r="C500" s="479">
        <f t="shared" si="20"/>
        <v>1328</v>
      </c>
      <c r="D500" s="54" t="s">
        <v>139</v>
      </c>
      <c r="E500" s="1485"/>
      <c r="F500" s="1482"/>
      <c r="G500" s="1531"/>
      <c r="H500" s="1531"/>
      <c r="I500" s="1531"/>
      <c r="J500" s="654">
        <v>42902</v>
      </c>
      <c r="K500" s="373">
        <v>1</v>
      </c>
      <c r="L500" s="638" t="s">
        <v>15</v>
      </c>
      <c r="M500" s="175" t="s">
        <v>134</v>
      </c>
    </row>
    <row r="501" spans="1:13" ht="18.75" customHeight="1" x14ac:dyDescent="0.25">
      <c r="A501" s="1451"/>
      <c r="B501" s="1512"/>
      <c r="C501" s="479">
        <f t="shared" si="20"/>
        <v>1329</v>
      </c>
      <c r="D501" s="54" t="s">
        <v>140</v>
      </c>
      <c r="E501" s="1485"/>
      <c r="F501" s="1482"/>
      <c r="G501" s="1531"/>
      <c r="H501" s="1531"/>
      <c r="I501" s="1531"/>
      <c r="J501" s="654">
        <v>42908</v>
      </c>
      <c r="K501" s="373">
        <v>1</v>
      </c>
      <c r="L501" s="638" t="s">
        <v>15</v>
      </c>
      <c r="M501" s="175"/>
    </row>
    <row r="502" spans="1:13" ht="15.75" customHeight="1" x14ac:dyDescent="0.25">
      <c r="A502" s="1451"/>
      <c r="B502" s="1512"/>
      <c r="C502" s="479">
        <f t="shared" si="20"/>
        <v>1330</v>
      </c>
      <c r="D502" s="54" t="s">
        <v>141</v>
      </c>
      <c r="E502" s="1485"/>
      <c r="F502" s="1482"/>
      <c r="G502" s="1531"/>
      <c r="H502" s="1531"/>
      <c r="I502" s="1531"/>
      <c r="J502" s="654">
        <v>42908</v>
      </c>
      <c r="K502" s="373">
        <v>1</v>
      </c>
      <c r="L502" s="638" t="s">
        <v>15</v>
      </c>
      <c r="M502" s="175"/>
    </row>
    <row r="503" spans="1:13" ht="14.25" customHeight="1" x14ac:dyDescent="0.25">
      <c r="A503" s="1451"/>
      <c r="B503" s="1512"/>
      <c r="C503" s="479">
        <f t="shared" si="20"/>
        <v>1331</v>
      </c>
      <c r="D503" s="54" t="s">
        <v>142</v>
      </c>
      <c r="E503" s="1485"/>
      <c r="F503" s="1482"/>
      <c r="G503" s="1531"/>
      <c r="H503" s="1531"/>
      <c r="I503" s="1531"/>
      <c r="J503" s="1530">
        <v>42902</v>
      </c>
      <c r="K503" s="373">
        <v>1</v>
      </c>
      <c r="L503" s="638" t="s">
        <v>15</v>
      </c>
      <c r="M503" s="175" t="s">
        <v>134</v>
      </c>
    </row>
    <row r="504" spans="1:13" ht="18.75" customHeight="1" x14ac:dyDescent="0.25">
      <c r="A504" s="1451"/>
      <c r="B504" s="1512"/>
      <c r="C504" s="479">
        <f t="shared" si="20"/>
        <v>1332</v>
      </c>
      <c r="D504" s="54" t="s">
        <v>143</v>
      </c>
      <c r="E504" s="1485"/>
      <c r="F504" s="1482"/>
      <c r="G504" s="1531"/>
      <c r="H504" s="1531"/>
      <c r="I504" s="1531"/>
      <c r="J504" s="1532"/>
      <c r="K504" s="373">
        <v>1</v>
      </c>
      <c r="L504" s="638" t="s">
        <v>15</v>
      </c>
      <c r="M504" s="175" t="s">
        <v>134</v>
      </c>
    </row>
    <row r="505" spans="1:13" x14ac:dyDescent="0.25">
      <c r="A505" s="1451"/>
      <c r="B505" s="1512"/>
      <c r="C505" s="479"/>
      <c r="D505" s="599" t="s">
        <v>92</v>
      </c>
      <c r="E505" s="1485"/>
      <c r="F505" s="1482"/>
      <c r="G505" s="1531"/>
      <c r="H505" s="1531"/>
      <c r="I505" s="1531"/>
      <c r="J505" s="1734"/>
      <c r="K505" s="1735"/>
      <c r="L505" s="1735"/>
      <c r="M505" s="1736"/>
    </row>
    <row r="506" spans="1:13" x14ac:dyDescent="0.25">
      <c r="A506" s="1451"/>
      <c r="B506" s="1512"/>
      <c r="C506" s="479"/>
      <c r="D506" s="46" t="s">
        <v>144</v>
      </c>
      <c r="E506" s="1485"/>
      <c r="F506" s="1482"/>
      <c r="G506" s="1531"/>
      <c r="H506" s="1531"/>
      <c r="I506" s="1531"/>
      <c r="J506" s="1734"/>
      <c r="K506" s="1735"/>
      <c r="L506" s="1735"/>
      <c r="M506" s="1736"/>
    </row>
    <row r="507" spans="1:13" ht="20.25" customHeight="1" x14ac:dyDescent="0.25">
      <c r="A507" s="1451"/>
      <c r="B507" s="1512"/>
      <c r="C507" s="479">
        <f>C504+1</f>
        <v>1333</v>
      </c>
      <c r="D507" s="54" t="s">
        <v>145</v>
      </c>
      <c r="E507" s="1485"/>
      <c r="F507" s="1482"/>
      <c r="G507" s="1531"/>
      <c r="H507" s="1531"/>
      <c r="I507" s="1531"/>
      <c r="J507" s="1530">
        <v>42902</v>
      </c>
      <c r="K507" s="373">
        <v>1</v>
      </c>
      <c r="L507" s="638" t="s">
        <v>15</v>
      </c>
      <c r="M507" s="175" t="s">
        <v>134</v>
      </c>
    </row>
    <row r="508" spans="1:13" ht="16.5" customHeight="1" x14ac:dyDescent="0.25">
      <c r="A508" s="1451"/>
      <c r="B508" s="1512"/>
      <c r="C508" s="479">
        <f t="shared" si="20"/>
        <v>1334</v>
      </c>
      <c r="D508" s="54" t="s">
        <v>146</v>
      </c>
      <c r="E508" s="1485"/>
      <c r="F508" s="1482"/>
      <c r="G508" s="1531"/>
      <c r="H508" s="1531"/>
      <c r="I508" s="1531"/>
      <c r="J508" s="1531"/>
      <c r="K508" s="373">
        <v>1</v>
      </c>
      <c r="L508" s="638" t="s">
        <v>15</v>
      </c>
      <c r="M508" s="175" t="s">
        <v>134</v>
      </c>
    </row>
    <row r="509" spans="1:13" ht="18" customHeight="1" x14ac:dyDescent="0.25">
      <c r="A509" s="1451"/>
      <c r="B509" s="1512"/>
      <c r="C509" s="479">
        <f t="shared" si="20"/>
        <v>1335</v>
      </c>
      <c r="D509" s="54" t="s">
        <v>147</v>
      </c>
      <c r="E509" s="1485"/>
      <c r="F509" s="1482"/>
      <c r="G509" s="1531"/>
      <c r="H509" s="1531"/>
      <c r="I509" s="1531"/>
      <c r="J509" s="1531"/>
      <c r="K509" s="373">
        <v>1</v>
      </c>
      <c r="L509" s="638" t="s">
        <v>15</v>
      </c>
      <c r="M509" s="175" t="s">
        <v>134</v>
      </c>
    </row>
    <row r="510" spans="1:13" ht="15" customHeight="1" x14ac:dyDescent="0.25">
      <c r="A510" s="1451"/>
      <c r="B510" s="1512"/>
      <c r="C510" s="479">
        <f t="shared" si="20"/>
        <v>1336</v>
      </c>
      <c r="D510" s="54" t="s">
        <v>148</v>
      </c>
      <c r="E510" s="1485"/>
      <c r="F510" s="1482"/>
      <c r="G510" s="1531"/>
      <c r="H510" s="1531"/>
      <c r="I510" s="1531"/>
      <c r="J510" s="1531"/>
      <c r="K510" s="373">
        <v>1</v>
      </c>
      <c r="L510" s="638" t="s">
        <v>15</v>
      </c>
      <c r="M510" s="175"/>
    </row>
    <row r="511" spans="1:13" ht="18.75" customHeight="1" x14ac:dyDescent="0.25">
      <c r="A511" s="1451"/>
      <c r="B511" s="1512"/>
      <c r="C511" s="479">
        <f t="shared" si="20"/>
        <v>1337</v>
      </c>
      <c r="D511" s="54" t="s">
        <v>149</v>
      </c>
      <c r="E511" s="1485"/>
      <c r="F511" s="1482"/>
      <c r="G511" s="1531"/>
      <c r="H511" s="1531"/>
      <c r="I511" s="1531"/>
      <c r="J511" s="1531"/>
      <c r="K511" s="373">
        <v>1</v>
      </c>
      <c r="L511" s="638" t="s">
        <v>15</v>
      </c>
      <c r="M511" s="175"/>
    </row>
    <row r="512" spans="1:13" ht="18" customHeight="1" x14ac:dyDescent="0.25">
      <c r="A512" s="1451"/>
      <c r="B512" s="1512"/>
      <c r="C512" s="479">
        <f t="shared" si="20"/>
        <v>1338</v>
      </c>
      <c r="D512" s="54" t="s">
        <v>150</v>
      </c>
      <c r="E512" s="1485"/>
      <c r="F512" s="1482"/>
      <c r="G512" s="1531"/>
      <c r="H512" s="1531"/>
      <c r="I512" s="1531"/>
      <c r="J512" s="1531"/>
      <c r="K512" s="373">
        <v>1</v>
      </c>
      <c r="L512" s="638" t="s">
        <v>15</v>
      </c>
      <c r="M512" s="175" t="s">
        <v>134</v>
      </c>
    </row>
    <row r="513" spans="1:13" ht="17.25" customHeight="1" x14ac:dyDescent="0.25">
      <c r="A513" s="1451"/>
      <c r="B513" s="1512"/>
      <c r="C513" s="479">
        <f t="shared" si="20"/>
        <v>1339</v>
      </c>
      <c r="D513" s="54" t="s">
        <v>151</v>
      </c>
      <c r="E513" s="1485"/>
      <c r="F513" s="1482"/>
      <c r="G513" s="1532"/>
      <c r="H513" s="1532"/>
      <c r="I513" s="1532"/>
      <c r="J513" s="1532"/>
      <c r="K513" s="373">
        <v>1</v>
      </c>
      <c r="L513" s="638" t="s">
        <v>15</v>
      </c>
      <c r="M513" s="175" t="s">
        <v>134</v>
      </c>
    </row>
    <row r="514" spans="1:13" ht="18" customHeight="1" x14ac:dyDescent="0.25">
      <c r="A514" s="1451"/>
      <c r="B514" s="1512"/>
      <c r="C514" s="479">
        <f t="shared" si="20"/>
        <v>1340</v>
      </c>
      <c r="D514" s="54" t="s">
        <v>648</v>
      </c>
      <c r="E514" s="1485"/>
      <c r="F514" s="1482"/>
      <c r="G514" s="654">
        <v>42898</v>
      </c>
      <c r="H514" s="654">
        <v>42935</v>
      </c>
      <c r="I514" s="654">
        <v>42898</v>
      </c>
      <c r="J514" s="654">
        <v>42935</v>
      </c>
      <c r="K514" s="373">
        <v>1</v>
      </c>
      <c r="L514" s="638" t="s">
        <v>15</v>
      </c>
      <c r="M514" s="175"/>
    </row>
    <row r="515" spans="1:13" ht="17.25" customHeight="1" x14ac:dyDescent="0.25">
      <c r="A515" s="1451"/>
      <c r="B515" s="1512"/>
      <c r="C515" s="479">
        <f t="shared" si="20"/>
        <v>1341</v>
      </c>
      <c r="D515" s="54" t="s">
        <v>649</v>
      </c>
      <c r="E515" s="1485"/>
      <c r="F515" s="1482"/>
      <c r="G515" s="654">
        <v>42898</v>
      </c>
      <c r="H515" s="654">
        <v>42922</v>
      </c>
      <c r="I515" s="654">
        <v>42898</v>
      </c>
      <c r="J515" s="654">
        <v>42922</v>
      </c>
      <c r="K515" s="373">
        <v>1</v>
      </c>
      <c r="L515" s="638" t="s">
        <v>15</v>
      </c>
      <c r="M515" s="175"/>
    </row>
    <row r="516" spans="1:13" ht="20.25" customHeight="1" x14ac:dyDescent="0.25">
      <c r="A516" s="1451"/>
      <c r="B516" s="1512"/>
      <c r="C516" s="479">
        <f t="shared" si="20"/>
        <v>1342</v>
      </c>
      <c r="D516" s="54" t="s">
        <v>152</v>
      </c>
      <c r="E516" s="1485"/>
      <c r="F516" s="1482"/>
      <c r="G516" s="1530">
        <v>42864</v>
      </c>
      <c r="H516" s="1530">
        <v>42864</v>
      </c>
      <c r="I516" s="1530">
        <v>42864</v>
      </c>
      <c r="J516" s="1530">
        <v>42902</v>
      </c>
      <c r="K516" s="373">
        <v>1</v>
      </c>
      <c r="L516" s="638" t="s">
        <v>15</v>
      </c>
      <c r="M516" s="175" t="s">
        <v>134</v>
      </c>
    </row>
    <row r="517" spans="1:13" ht="19.5" customHeight="1" x14ac:dyDescent="0.25">
      <c r="A517" s="1451"/>
      <c r="B517" s="1512"/>
      <c r="C517" s="479">
        <f t="shared" si="20"/>
        <v>1343</v>
      </c>
      <c r="D517" s="54" t="s">
        <v>153</v>
      </c>
      <c r="E517" s="1485"/>
      <c r="F517" s="1482"/>
      <c r="G517" s="1531"/>
      <c r="H517" s="1531"/>
      <c r="I517" s="1531"/>
      <c r="J517" s="1532"/>
      <c r="K517" s="373">
        <v>1</v>
      </c>
      <c r="L517" s="638" t="s">
        <v>15</v>
      </c>
      <c r="M517" s="175" t="s">
        <v>134</v>
      </c>
    </row>
    <row r="518" spans="1:13" ht="19.5" customHeight="1" x14ac:dyDescent="0.25">
      <c r="A518" s="1451"/>
      <c r="B518" s="1512"/>
      <c r="C518" s="479">
        <f t="shared" si="20"/>
        <v>1344</v>
      </c>
      <c r="D518" s="54" t="s">
        <v>154</v>
      </c>
      <c r="E518" s="1485"/>
      <c r="F518" s="1482"/>
      <c r="G518" s="1531"/>
      <c r="H518" s="1531"/>
      <c r="I518" s="1531"/>
      <c r="J518" s="654">
        <v>42922</v>
      </c>
      <c r="K518" s="373">
        <v>1</v>
      </c>
      <c r="L518" s="638" t="s">
        <v>15</v>
      </c>
      <c r="M518" s="175"/>
    </row>
    <row r="519" spans="1:13" ht="18.75" customHeight="1" x14ac:dyDescent="0.25">
      <c r="A519" s="1451"/>
      <c r="B519" s="1512"/>
      <c r="C519" s="479">
        <f t="shared" si="20"/>
        <v>1345</v>
      </c>
      <c r="D519" s="54" t="s">
        <v>155</v>
      </c>
      <c r="E519" s="1485"/>
      <c r="F519" s="1482"/>
      <c r="G519" s="1532"/>
      <c r="H519" s="1532"/>
      <c r="I519" s="1532"/>
      <c r="J519" s="654">
        <v>42926</v>
      </c>
      <c r="K519" s="373">
        <v>1</v>
      </c>
      <c r="L519" s="638" t="s">
        <v>15</v>
      </c>
      <c r="M519" s="175"/>
    </row>
    <row r="520" spans="1:13" ht="18.75" customHeight="1" x14ac:dyDescent="0.25">
      <c r="A520" s="1451"/>
      <c r="B520" s="1512"/>
      <c r="C520" s="479">
        <f t="shared" si="20"/>
        <v>1346</v>
      </c>
      <c r="D520" s="54" t="s">
        <v>842</v>
      </c>
      <c r="E520" s="1485"/>
      <c r="F520" s="1482"/>
      <c r="G520" s="1530">
        <v>42951</v>
      </c>
      <c r="H520" s="1530">
        <v>42951</v>
      </c>
      <c r="I520" s="1530">
        <v>42951</v>
      </c>
      <c r="J520" s="1530">
        <v>42951</v>
      </c>
      <c r="K520" s="373">
        <v>1</v>
      </c>
      <c r="L520" s="638" t="s">
        <v>15</v>
      </c>
      <c r="M520" s="175"/>
    </row>
    <row r="521" spans="1:13" ht="19.5" customHeight="1" x14ac:dyDescent="0.25">
      <c r="A521" s="1451"/>
      <c r="B521" s="1512"/>
      <c r="C521" s="479">
        <f t="shared" si="20"/>
        <v>1347</v>
      </c>
      <c r="D521" s="54" t="s">
        <v>843</v>
      </c>
      <c r="E521" s="1485"/>
      <c r="F521" s="1482"/>
      <c r="G521" s="1532"/>
      <c r="H521" s="1532"/>
      <c r="I521" s="1532"/>
      <c r="J521" s="1532"/>
      <c r="K521" s="373">
        <v>1</v>
      </c>
      <c r="L521" s="638" t="s">
        <v>15</v>
      </c>
      <c r="M521" s="175"/>
    </row>
    <row r="522" spans="1:13" ht="19.5" customHeight="1" x14ac:dyDescent="0.25">
      <c r="A522" s="1451"/>
      <c r="B522" s="1512"/>
      <c r="C522" s="479">
        <f t="shared" si="20"/>
        <v>1348</v>
      </c>
      <c r="D522" s="54" t="s">
        <v>156</v>
      </c>
      <c r="E522" s="1485"/>
      <c r="F522" s="1482"/>
      <c r="G522" s="1530">
        <v>42864</v>
      </c>
      <c r="H522" s="1530">
        <v>42864</v>
      </c>
      <c r="I522" s="1530">
        <v>42864</v>
      </c>
      <c r="J522" s="654">
        <v>42923</v>
      </c>
      <c r="K522" s="373">
        <v>1</v>
      </c>
      <c r="L522" s="638" t="s">
        <v>15</v>
      </c>
      <c r="M522" s="175"/>
    </row>
    <row r="523" spans="1:13" ht="20.25" customHeight="1" x14ac:dyDescent="0.25">
      <c r="A523" s="1451"/>
      <c r="B523" s="1512"/>
      <c r="C523" s="479">
        <f t="shared" si="20"/>
        <v>1349</v>
      </c>
      <c r="D523" s="54" t="s">
        <v>157</v>
      </c>
      <c r="E523" s="1485"/>
      <c r="F523" s="1482"/>
      <c r="G523" s="1532"/>
      <c r="H523" s="1532"/>
      <c r="I523" s="1532"/>
      <c r="J523" s="654">
        <v>42902</v>
      </c>
      <c r="K523" s="373">
        <v>1</v>
      </c>
      <c r="L523" s="638" t="s">
        <v>15</v>
      </c>
      <c r="M523" s="175" t="s">
        <v>134</v>
      </c>
    </row>
    <row r="524" spans="1:13" x14ac:dyDescent="0.25">
      <c r="A524" s="1451"/>
      <c r="B524" s="1512"/>
      <c r="C524" s="479">
        <f t="shared" si="20"/>
        <v>1350</v>
      </c>
      <c r="D524" s="56" t="s">
        <v>723</v>
      </c>
      <c r="E524" s="1485"/>
      <c r="F524" s="1482"/>
      <c r="G524" s="654">
        <v>42930</v>
      </c>
      <c r="H524" s="654">
        <v>42934</v>
      </c>
      <c r="I524" s="654">
        <v>42930</v>
      </c>
      <c r="J524" s="654">
        <v>42934</v>
      </c>
      <c r="K524" s="373">
        <v>1</v>
      </c>
      <c r="L524" s="638" t="s">
        <v>15</v>
      </c>
      <c r="M524" s="175"/>
    </row>
    <row r="525" spans="1:13" x14ac:dyDescent="0.25">
      <c r="A525" s="1451"/>
      <c r="B525" s="1512"/>
      <c r="C525" s="479"/>
      <c r="D525" s="118" t="s">
        <v>724</v>
      </c>
      <c r="E525" s="1485"/>
      <c r="F525" s="1482"/>
      <c r="G525" s="1530">
        <v>42935</v>
      </c>
      <c r="H525" s="1530">
        <v>42937</v>
      </c>
      <c r="I525" s="1530">
        <v>42935</v>
      </c>
      <c r="J525" s="1530">
        <v>42937</v>
      </c>
      <c r="K525" s="1838"/>
      <c r="L525" s="1839"/>
      <c r="M525" s="1840"/>
    </row>
    <row r="526" spans="1:13" ht="16.5" customHeight="1" x14ac:dyDescent="0.25">
      <c r="A526" s="1451"/>
      <c r="B526" s="1512"/>
      <c r="C526" s="479">
        <f>C524+1</f>
        <v>1351</v>
      </c>
      <c r="D526" s="56" t="s">
        <v>725</v>
      </c>
      <c r="E526" s="1485"/>
      <c r="F526" s="1482"/>
      <c r="G526" s="1532"/>
      <c r="H526" s="1532"/>
      <c r="I526" s="1532"/>
      <c r="J526" s="1532"/>
      <c r="K526" s="373">
        <v>1</v>
      </c>
      <c r="L526" s="638" t="s">
        <v>15</v>
      </c>
      <c r="M526" s="175"/>
    </row>
    <row r="527" spans="1:13" ht="17.25" customHeight="1" x14ac:dyDescent="0.25">
      <c r="A527" s="1451"/>
      <c r="B527" s="1512"/>
      <c r="C527" s="479">
        <f t="shared" si="20"/>
        <v>1352</v>
      </c>
      <c r="D527" s="56" t="s">
        <v>726</v>
      </c>
      <c r="E527" s="1485"/>
      <c r="F527" s="1482"/>
      <c r="G527" s="654">
        <v>42934</v>
      </c>
      <c r="H527" s="654">
        <v>42937</v>
      </c>
      <c r="I527" s="654">
        <v>42934</v>
      </c>
      <c r="J527" s="654">
        <v>42934</v>
      </c>
      <c r="K527" s="373">
        <v>1</v>
      </c>
      <c r="L527" s="638" t="s">
        <v>15</v>
      </c>
      <c r="M527" s="175"/>
    </row>
    <row r="528" spans="1:13" ht="19.5" customHeight="1" x14ac:dyDescent="0.25">
      <c r="A528" s="1451"/>
      <c r="B528" s="1512"/>
      <c r="C528" s="479">
        <f t="shared" si="20"/>
        <v>1353</v>
      </c>
      <c r="D528" s="56" t="s">
        <v>738</v>
      </c>
      <c r="E528" s="1485"/>
      <c r="F528" s="1482"/>
      <c r="G528" s="654">
        <v>42934</v>
      </c>
      <c r="H528" s="654">
        <v>42934</v>
      </c>
      <c r="I528" s="654">
        <v>42934</v>
      </c>
      <c r="J528" s="654">
        <v>42934</v>
      </c>
      <c r="K528" s="373">
        <v>1</v>
      </c>
      <c r="L528" s="638" t="s">
        <v>15</v>
      </c>
      <c r="M528" s="175"/>
    </row>
    <row r="529" spans="1:13" x14ac:dyDescent="0.25">
      <c r="A529" s="1451"/>
      <c r="B529" s="1512"/>
      <c r="C529" s="479"/>
      <c r="D529" s="599" t="s">
        <v>158</v>
      </c>
      <c r="E529" s="1485"/>
      <c r="F529" s="1482"/>
      <c r="G529" s="1530">
        <v>42864</v>
      </c>
      <c r="H529" s="1530">
        <v>42902</v>
      </c>
      <c r="I529" s="1530">
        <v>42864</v>
      </c>
      <c r="J529" s="1734"/>
      <c r="K529" s="1735"/>
      <c r="L529" s="1735"/>
      <c r="M529" s="1736"/>
    </row>
    <row r="530" spans="1:13" ht="20.25" customHeight="1" x14ac:dyDescent="0.25">
      <c r="A530" s="1451"/>
      <c r="B530" s="1512"/>
      <c r="C530" s="479">
        <f>C528+1</f>
        <v>1354</v>
      </c>
      <c r="D530" s="46" t="s">
        <v>160</v>
      </c>
      <c r="E530" s="1485"/>
      <c r="F530" s="1482"/>
      <c r="G530" s="1532"/>
      <c r="H530" s="1532"/>
      <c r="I530" s="1532"/>
      <c r="J530" s="654">
        <v>42926</v>
      </c>
      <c r="K530" s="373">
        <v>1</v>
      </c>
      <c r="L530" s="638" t="s">
        <v>15</v>
      </c>
      <c r="M530" s="175"/>
    </row>
    <row r="531" spans="1:13" x14ac:dyDescent="0.25">
      <c r="A531" s="1451"/>
      <c r="B531" s="1512"/>
      <c r="C531" s="479">
        <f t="shared" si="20"/>
        <v>1355</v>
      </c>
      <c r="D531" s="54" t="s">
        <v>844</v>
      </c>
      <c r="E531" s="1485"/>
      <c r="F531" s="1482"/>
      <c r="G531" s="654">
        <v>42951</v>
      </c>
      <c r="H531" s="654">
        <v>42951</v>
      </c>
      <c r="I531" s="654">
        <v>42951</v>
      </c>
      <c r="J531" s="626">
        <v>42951</v>
      </c>
      <c r="K531" s="373">
        <v>1</v>
      </c>
      <c r="L531" s="638" t="s">
        <v>15</v>
      </c>
      <c r="M531" s="175"/>
    </row>
    <row r="532" spans="1:13" x14ac:dyDescent="0.25">
      <c r="A532" s="1451"/>
      <c r="B532" s="1512"/>
      <c r="C532" s="479"/>
      <c r="D532" s="599" t="s">
        <v>214</v>
      </c>
      <c r="E532" s="1485"/>
      <c r="F532" s="1482"/>
      <c r="G532" s="1530">
        <v>42864</v>
      </c>
      <c r="H532" s="1530">
        <v>42902</v>
      </c>
      <c r="I532" s="1530">
        <v>42864</v>
      </c>
      <c r="J532" s="1734"/>
      <c r="K532" s="1735"/>
      <c r="L532" s="1735"/>
      <c r="M532" s="1736"/>
    </row>
    <row r="533" spans="1:13" x14ac:dyDescent="0.25">
      <c r="A533" s="1451"/>
      <c r="B533" s="1512"/>
      <c r="C533" s="479">
        <f>C531+1</f>
        <v>1356</v>
      </c>
      <c r="D533" s="44" t="s">
        <v>173</v>
      </c>
      <c r="E533" s="1485"/>
      <c r="F533" s="1482"/>
      <c r="G533" s="1531"/>
      <c r="H533" s="1531"/>
      <c r="I533" s="1531"/>
      <c r="J533" s="654">
        <v>42950</v>
      </c>
      <c r="K533" s="373">
        <v>1</v>
      </c>
      <c r="L533" s="638" t="s">
        <v>15</v>
      </c>
      <c r="M533" s="175"/>
    </row>
    <row r="534" spans="1:13" ht="15.75" customHeight="1" x14ac:dyDescent="0.25">
      <c r="A534" s="1451"/>
      <c r="B534" s="1512"/>
      <c r="C534" s="479">
        <f t="shared" si="20"/>
        <v>1357</v>
      </c>
      <c r="D534" s="54" t="s">
        <v>375</v>
      </c>
      <c r="E534" s="1485"/>
      <c r="F534" s="1482"/>
      <c r="G534" s="1531"/>
      <c r="H534" s="1531"/>
      <c r="I534" s="1531"/>
      <c r="J534" s="654">
        <v>42902</v>
      </c>
      <c r="K534" s="373">
        <v>1</v>
      </c>
      <c r="L534" s="638" t="s">
        <v>15</v>
      </c>
      <c r="M534" s="175" t="s">
        <v>134</v>
      </c>
    </row>
    <row r="535" spans="1:13" ht="14.25" customHeight="1" x14ac:dyDescent="0.25">
      <c r="A535" s="1451"/>
      <c r="B535" s="1512"/>
      <c r="C535" s="479">
        <f t="shared" si="20"/>
        <v>1358</v>
      </c>
      <c r="D535" s="54" t="s">
        <v>376</v>
      </c>
      <c r="E535" s="1485"/>
      <c r="F535" s="1482"/>
      <c r="G535" s="1532"/>
      <c r="H535" s="1532"/>
      <c r="I535" s="1532"/>
      <c r="J535" s="654">
        <v>42926</v>
      </c>
      <c r="K535" s="373">
        <v>1</v>
      </c>
      <c r="L535" s="638" t="s">
        <v>15</v>
      </c>
      <c r="M535" s="175"/>
    </row>
    <row r="536" spans="1:13" ht="15.75" customHeight="1" x14ac:dyDescent="0.25">
      <c r="A536" s="1451"/>
      <c r="B536" s="1512"/>
      <c r="C536" s="479">
        <f t="shared" si="20"/>
        <v>1359</v>
      </c>
      <c r="D536" s="54" t="s">
        <v>1598</v>
      </c>
      <c r="E536" s="1485"/>
      <c r="F536" s="1482"/>
      <c r="G536" s="654">
        <v>42954</v>
      </c>
      <c r="H536" s="654">
        <v>42958</v>
      </c>
      <c r="I536" s="654">
        <v>42954</v>
      </c>
      <c r="J536" s="654">
        <v>42958</v>
      </c>
      <c r="K536" s="373">
        <v>1</v>
      </c>
      <c r="L536" s="638" t="s">
        <v>15</v>
      </c>
      <c r="M536" s="175" t="s">
        <v>841</v>
      </c>
    </row>
    <row r="537" spans="1:13" ht="18" customHeight="1" x14ac:dyDescent="0.25">
      <c r="A537" s="1451"/>
      <c r="B537" s="1512"/>
      <c r="C537" s="479">
        <f t="shared" si="20"/>
        <v>1360</v>
      </c>
      <c r="D537" s="54" t="s">
        <v>878</v>
      </c>
      <c r="E537" s="1485"/>
      <c r="F537" s="1482"/>
      <c r="G537" s="1530">
        <v>42951</v>
      </c>
      <c r="H537" s="654">
        <v>42957</v>
      </c>
      <c r="I537" s="1530">
        <v>42951</v>
      </c>
      <c r="J537" s="654">
        <v>42957</v>
      </c>
      <c r="K537" s="373">
        <v>1</v>
      </c>
      <c r="L537" s="638" t="s">
        <v>15</v>
      </c>
      <c r="M537" s="175"/>
    </row>
    <row r="538" spans="1:13" ht="18" customHeight="1" x14ac:dyDescent="0.25">
      <c r="A538" s="1451"/>
      <c r="B538" s="1512"/>
      <c r="C538" s="479">
        <f t="shared" si="20"/>
        <v>1361</v>
      </c>
      <c r="D538" s="54" t="s">
        <v>879</v>
      </c>
      <c r="E538" s="1485"/>
      <c r="F538" s="1482"/>
      <c r="G538" s="1531"/>
      <c r="H538" s="1530">
        <v>42958</v>
      </c>
      <c r="I538" s="1531"/>
      <c r="J538" s="1530">
        <v>42958</v>
      </c>
      <c r="K538" s="373">
        <v>1</v>
      </c>
      <c r="L538" s="638" t="s">
        <v>15</v>
      </c>
      <c r="M538" s="175"/>
    </row>
    <row r="539" spans="1:13" ht="20.25" customHeight="1" x14ac:dyDescent="0.25">
      <c r="A539" s="1451"/>
      <c r="B539" s="1512"/>
      <c r="C539" s="479">
        <f t="shared" si="20"/>
        <v>1362</v>
      </c>
      <c r="D539" s="54" t="s">
        <v>880</v>
      </c>
      <c r="E539" s="1485"/>
      <c r="F539" s="1482"/>
      <c r="G539" s="1532"/>
      <c r="H539" s="1532"/>
      <c r="I539" s="1532"/>
      <c r="J539" s="1532"/>
      <c r="K539" s="373">
        <v>1</v>
      </c>
      <c r="L539" s="638" t="s">
        <v>15</v>
      </c>
      <c r="M539" s="175"/>
    </row>
    <row r="540" spans="1:13" ht="19.5" customHeight="1" x14ac:dyDescent="0.25">
      <c r="A540" s="1451"/>
      <c r="B540" s="1512"/>
      <c r="C540" s="479">
        <f t="shared" si="20"/>
        <v>1363</v>
      </c>
      <c r="D540" s="54" t="s">
        <v>896</v>
      </c>
      <c r="E540" s="1485"/>
      <c r="F540" s="1482"/>
      <c r="G540" s="1530">
        <v>42958</v>
      </c>
      <c r="H540" s="1530">
        <v>42962</v>
      </c>
      <c r="I540" s="1530">
        <v>42958</v>
      </c>
      <c r="J540" s="1530">
        <v>42962</v>
      </c>
      <c r="K540" s="373">
        <v>1</v>
      </c>
      <c r="L540" s="638" t="s">
        <v>15</v>
      </c>
      <c r="M540" s="175"/>
    </row>
    <row r="541" spans="1:13" ht="18" customHeight="1" thickBot="1" x14ac:dyDescent="0.3">
      <c r="A541" s="1451"/>
      <c r="B541" s="1721"/>
      <c r="C541" s="488">
        <f t="shared" si="20"/>
        <v>1364</v>
      </c>
      <c r="D541" s="83" t="s">
        <v>897</v>
      </c>
      <c r="E541" s="1486"/>
      <c r="F541" s="1483"/>
      <c r="G541" s="1743"/>
      <c r="H541" s="1743"/>
      <c r="I541" s="1743"/>
      <c r="J541" s="1743"/>
      <c r="K541" s="80">
        <v>1</v>
      </c>
      <c r="L541" s="678" t="s">
        <v>15</v>
      </c>
      <c r="M541" s="444"/>
    </row>
    <row r="542" spans="1:13" s="10" customFormat="1" ht="28.5" customHeight="1" thickTop="1" x14ac:dyDescent="0.25">
      <c r="A542" s="1451"/>
      <c r="B542" s="1515" t="s">
        <v>2193</v>
      </c>
      <c r="C542" s="489">
        <f>C541+1</f>
        <v>1365</v>
      </c>
      <c r="D542" s="101" t="s">
        <v>2196</v>
      </c>
      <c r="E542" s="1711" t="s">
        <v>71</v>
      </c>
      <c r="F542" s="1481" t="s">
        <v>1030</v>
      </c>
      <c r="G542" s="404">
        <v>43081</v>
      </c>
      <c r="H542" s="404">
        <v>43082</v>
      </c>
      <c r="I542" s="404">
        <v>43081</v>
      </c>
      <c r="J542" s="404">
        <v>43082</v>
      </c>
      <c r="K542" s="82">
        <v>1</v>
      </c>
      <c r="L542" s="1223" t="s">
        <v>15</v>
      </c>
      <c r="M542" s="224"/>
    </row>
    <row r="543" spans="1:13" s="10" customFormat="1" ht="27.75" customHeight="1" x14ac:dyDescent="0.25">
      <c r="A543" s="1451"/>
      <c r="B543" s="1505"/>
      <c r="C543" s="479"/>
      <c r="D543" s="45" t="s">
        <v>2194</v>
      </c>
      <c r="E543" s="1701"/>
      <c r="F543" s="1482"/>
      <c r="G543" s="1744"/>
      <c r="H543" s="1744"/>
      <c r="I543" s="1744"/>
      <c r="J543" s="1744"/>
      <c r="K543" s="1744"/>
      <c r="L543" s="1744"/>
      <c r="M543" s="1745"/>
    </row>
    <row r="544" spans="1:13" s="10" customFormat="1" ht="25.5" customHeight="1" x14ac:dyDescent="0.25">
      <c r="A544" s="1451"/>
      <c r="B544" s="1505"/>
      <c r="C544" s="479"/>
      <c r="D544" s="54" t="s">
        <v>2195</v>
      </c>
      <c r="E544" s="1701"/>
      <c r="F544" s="1482"/>
      <c r="G544" s="1744"/>
      <c r="H544" s="1744"/>
      <c r="I544" s="1744"/>
      <c r="J544" s="1744"/>
      <c r="K544" s="1744"/>
      <c r="L544" s="1744"/>
      <c r="M544" s="1745"/>
    </row>
    <row r="545" spans="1:13" s="10" customFormat="1" ht="25.5" customHeight="1" x14ac:dyDescent="0.25">
      <c r="A545" s="1451"/>
      <c r="B545" s="1505"/>
      <c r="C545" s="479">
        <v>2168</v>
      </c>
      <c r="D545" s="54" t="s">
        <v>2986</v>
      </c>
      <c r="E545" s="1224" t="s">
        <v>3007</v>
      </c>
      <c r="F545" s="1482"/>
      <c r="G545" s="1222">
        <v>43151</v>
      </c>
      <c r="H545" s="1222">
        <v>43152</v>
      </c>
      <c r="I545" s="1222">
        <v>43151</v>
      </c>
      <c r="J545" s="1222">
        <v>43152</v>
      </c>
      <c r="K545" s="373">
        <v>1</v>
      </c>
      <c r="L545" s="1224" t="s">
        <v>15</v>
      </c>
      <c r="M545" s="175"/>
    </row>
    <row r="546" spans="1:13" s="10" customFormat="1" ht="25.5" customHeight="1" x14ac:dyDescent="0.25">
      <c r="A546" s="1451"/>
      <c r="B546" s="1505"/>
      <c r="C546" s="479">
        <v>1753</v>
      </c>
      <c r="D546" s="54" t="s">
        <v>2834</v>
      </c>
      <c r="E546" s="1539" t="s">
        <v>71</v>
      </c>
      <c r="F546" s="1482"/>
      <c r="G546" s="1222">
        <v>43083</v>
      </c>
      <c r="H546" s="1222">
        <v>43104</v>
      </c>
      <c r="I546" s="1222">
        <v>43083</v>
      </c>
      <c r="J546" s="1222">
        <v>43104</v>
      </c>
      <c r="K546" s="373">
        <v>1</v>
      </c>
      <c r="L546" s="1224" t="s">
        <v>15</v>
      </c>
      <c r="M546" s="175"/>
    </row>
    <row r="547" spans="1:13" s="10" customFormat="1" ht="25.5" customHeight="1" x14ac:dyDescent="0.25">
      <c r="A547" s="1451"/>
      <c r="B547" s="1505"/>
      <c r="C547" s="479">
        <v>2164</v>
      </c>
      <c r="D547" s="54" t="s">
        <v>2835</v>
      </c>
      <c r="E547" s="1485"/>
      <c r="F547" s="1482"/>
      <c r="G547" s="1222">
        <v>43083</v>
      </c>
      <c r="H547" s="1222">
        <v>43104</v>
      </c>
      <c r="I547" s="1222">
        <v>43083</v>
      </c>
      <c r="J547" s="1222">
        <v>43104</v>
      </c>
      <c r="K547" s="373">
        <v>1</v>
      </c>
      <c r="L547" s="1224" t="s">
        <v>15</v>
      </c>
      <c r="M547" s="175"/>
    </row>
    <row r="548" spans="1:13" s="10" customFormat="1" ht="25.5" customHeight="1" x14ac:dyDescent="0.25">
      <c r="A548" s="1451"/>
      <c r="B548" s="1505"/>
      <c r="C548" s="479">
        <v>2167</v>
      </c>
      <c r="D548" s="54" t="s">
        <v>2906</v>
      </c>
      <c r="E548" s="1485"/>
      <c r="F548" s="1482"/>
      <c r="G548" s="1222">
        <v>43143</v>
      </c>
      <c r="H548" s="1222">
        <v>43146</v>
      </c>
      <c r="I548" s="1222">
        <v>43143</v>
      </c>
      <c r="J548" s="1222">
        <v>43146</v>
      </c>
      <c r="K548" s="373">
        <v>1</v>
      </c>
      <c r="L548" s="1224" t="s">
        <v>15</v>
      </c>
      <c r="M548" s="175"/>
    </row>
    <row r="549" spans="1:13" s="10" customFormat="1" ht="25.5" customHeight="1" x14ac:dyDescent="0.25">
      <c r="A549" s="1451"/>
      <c r="B549" s="1505"/>
      <c r="C549" s="479">
        <v>2255</v>
      </c>
      <c r="D549" s="54" t="s">
        <v>2928</v>
      </c>
      <c r="E549" s="1485"/>
      <c r="F549" s="1482"/>
      <c r="G549" s="1222">
        <v>43143</v>
      </c>
      <c r="H549" s="1222">
        <v>43147</v>
      </c>
      <c r="I549" s="1222">
        <v>43143</v>
      </c>
      <c r="J549" s="1222">
        <v>43147</v>
      </c>
      <c r="K549" s="373">
        <v>1</v>
      </c>
      <c r="L549" s="1224" t="s">
        <v>15</v>
      </c>
      <c r="M549" s="175"/>
    </row>
    <row r="550" spans="1:13" s="10" customFormat="1" ht="25.5" customHeight="1" x14ac:dyDescent="0.25">
      <c r="A550" s="1451"/>
      <c r="B550" s="1505"/>
      <c r="C550" s="479">
        <v>2256</v>
      </c>
      <c r="D550" s="54" t="s">
        <v>2929</v>
      </c>
      <c r="E550" s="1485"/>
      <c r="F550" s="1482"/>
      <c r="G550" s="1222">
        <v>43145</v>
      </c>
      <c r="H550" s="1222">
        <v>43150</v>
      </c>
      <c r="I550" s="1222">
        <v>43145</v>
      </c>
      <c r="J550" s="1222">
        <v>43152</v>
      </c>
      <c r="K550" s="373">
        <v>1</v>
      </c>
      <c r="L550" s="1224" t="s">
        <v>15</v>
      </c>
      <c r="M550" s="175"/>
    </row>
    <row r="551" spans="1:13" s="10" customFormat="1" ht="25.5" customHeight="1" x14ac:dyDescent="0.25">
      <c r="A551" s="1451"/>
      <c r="B551" s="1505"/>
      <c r="C551" s="479">
        <v>2493</v>
      </c>
      <c r="D551" s="54" t="s">
        <v>3176</v>
      </c>
      <c r="E551" s="1540"/>
      <c r="F551" s="1482"/>
      <c r="G551" s="1222">
        <v>43166</v>
      </c>
      <c r="H551" s="1222">
        <v>43173</v>
      </c>
      <c r="I551" s="1222">
        <v>43166</v>
      </c>
      <c r="J551" s="1222">
        <v>43173</v>
      </c>
      <c r="K551" s="373">
        <v>1</v>
      </c>
      <c r="L551" s="1224" t="s">
        <v>15</v>
      </c>
      <c r="M551" s="175"/>
    </row>
    <row r="552" spans="1:13" s="10" customFormat="1" ht="33.75" customHeight="1" thickBot="1" x14ac:dyDescent="0.3">
      <c r="A552" s="1451"/>
      <c r="B552" s="1505"/>
      <c r="C552" s="630">
        <v>2357</v>
      </c>
      <c r="D552" s="205" t="s">
        <v>3010</v>
      </c>
      <c r="E552" s="1224" t="s">
        <v>73</v>
      </c>
      <c r="F552" s="1482"/>
      <c r="G552" s="1221">
        <v>43143</v>
      </c>
      <c r="H552" s="1221">
        <v>43159</v>
      </c>
      <c r="I552" s="1221">
        <v>43143</v>
      </c>
      <c r="J552" s="1221">
        <v>43182</v>
      </c>
      <c r="K552" s="1225">
        <v>1</v>
      </c>
      <c r="L552" s="1220" t="s">
        <v>15</v>
      </c>
      <c r="M552" s="1226"/>
    </row>
    <row r="553" spans="1:13" s="10" customFormat="1" ht="36" customHeight="1" thickTop="1" x14ac:dyDescent="0.25">
      <c r="A553" s="1451"/>
      <c r="B553" s="1502" t="s">
        <v>3174</v>
      </c>
      <c r="C553" s="489">
        <v>2492</v>
      </c>
      <c r="D553" s="97" t="s">
        <v>3175</v>
      </c>
      <c r="E553" s="1484" t="s">
        <v>52</v>
      </c>
      <c r="F553" s="1481" t="s">
        <v>3166</v>
      </c>
      <c r="G553" s="1299">
        <v>43165</v>
      </c>
      <c r="H553" s="1299">
        <v>43168</v>
      </c>
      <c r="I553" s="1299">
        <v>43165</v>
      </c>
      <c r="J553" s="1299">
        <v>43168</v>
      </c>
      <c r="K553" s="82">
        <v>1</v>
      </c>
      <c r="L553" s="1321" t="s">
        <v>15</v>
      </c>
      <c r="M553" s="224"/>
    </row>
    <row r="554" spans="1:13" s="10" customFormat="1" ht="36" customHeight="1" x14ac:dyDescent="0.25">
      <c r="A554" s="1451"/>
      <c r="B554" s="1503"/>
      <c r="C554" s="630">
        <v>2512</v>
      </c>
      <c r="D554" s="378" t="s">
        <v>3196</v>
      </c>
      <c r="E554" s="1485"/>
      <c r="F554" s="1482"/>
      <c r="G554" s="1300">
        <v>43172</v>
      </c>
      <c r="H554" s="1300">
        <v>43172</v>
      </c>
      <c r="I554" s="1300">
        <v>43172</v>
      </c>
      <c r="J554" s="1300">
        <v>43172</v>
      </c>
      <c r="K554" s="1320">
        <v>1</v>
      </c>
      <c r="L554" s="1295" t="s">
        <v>15</v>
      </c>
      <c r="M554" s="175"/>
    </row>
    <row r="555" spans="1:13" s="10" customFormat="1" ht="36" customHeight="1" x14ac:dyDescent="0.25">
      <c r="A555" s="1451"/>
      <c r="B555" s="1503"/>
      <c r="C555" s="630">
        <v>2564</v>
      </c>
      <c r="D555" s="378" t="s">
        <v>3264</v>
      </c>
      <c r="E555" s="1485"/>
      <c r="F555" s="1482"/>
      <c r="G555" s="1300">
        <v>43178</v>
      </c>
      <c r="H555" s="1300">
        <v>43180</v>
      </c>
      <c r="I555" s="1300">
        <v>43178</v>
      </c>
      <c r="J555" s="1300">
        <v>43180</v>
      </c>
      <c r="K555" s="1320">
        <v>1</v>
      </c>
      <c r="L555" s="1295" t="s">
        <v>15</v>
      </c>
      <c r="M555" s="175" t="s">
        <v>3265</v>
      </c>
    </row>
    <row r="556" spans="1:13" s="10" customFormat="1" ht="36" customHeight="1" x14ac:dyDescent="0.25">
      <c r="A556" s="1451"/>
      <c r="B556" s="1503"/>
      <c r="C556" s="630">
        <v>2572</v>
      </c>
      <c r="D556" s="378" t="s">
        <v>3275</v>
      </c>
      <c r="E556" s="1485"/>
      <c r="F556" s="1482"/>
      <c r="G556" s="1308">
        <v>43181</v>
      </c>
      <c r="H556" s="1308">
        <v>43181</v>
      </c>
      <c r="I556" s="1308">
        <v>43181</v>
      </c>
      <c r="J556" s="1308">
        <v>43181</v>
      </c>
      <c r="K556" s="373">
        <v>1</v>
      </c>
      <c r="L556" s="1322" t="s">
        <v>15</v>
      </c>
      <c r="M556" s="175"/>
    </row>
    <row r="557" spans="1:13" s="10" customFormat="1" ht="36" customHeight="1" x14ac:dyDescent="0.25">
      <c r="A557" s="1451"/>
      <c r="B557" s="1503"/>
      <c r="C557" s="630">
        <v>2502</v>
      </c>
      <c r="D557" s="190" t="s">
        <v>3186</v>
      </c>
      <c r="E557" s="1485"/>
      <c r="F557" s="1482"/>
      <c r="G557" s="1308">
        <v>43168</v>
      </c>
      <c r="H557" s="1308">
        <v>43171</v>
      </c>
      <c r="I557" s="1308">
        <v>43168</v>
      </c>
      <c r="J557" s="1308">
        <v>43172</v>
      </c>
      <c r="K557" s="373">
        <v>1</v>
      </c>
      <c r="L557" s="1322" t="s">
        <v>15</v>
      </c>
      <c r="M557" s="175"/>
    </row>
    <row r="558" spans="1:13" s="10" customFormat="1" ht="36" customHeight="1" x14ac:dyDescent="0.25">
      <c r="A558" s="1451"/>
      <c r="B558" s="1503"/>
      <c r="C558" s="630">
        <v>2513</v>
      </c>
      <c r="D558" s="190" t="s">
        <v>3197</v>
      </c>
      <c r="E558" s="1485"/>
      <c r="F558" s="1482"/>
      <c r="G558" s="1300">
        <v>43172</v>
      </c>
      <c r="H558" s="1300">
        <v>43175</v>
      </c>
      <c r="I558" s="1300">
        <v>43172</v>
      </c>
      <c r="J558" s="1300">
        <v>43174</v>
      </c>
      <c r="K558" s="1320">
        <v>1</v>
      </c>
      <c r="L558" s="1295" t="s">
        <v>15</v>
      </c>
      <c r="M558" s="1329"/>
    </row>
    <row r="559" spans="1:13" s="10" customFormat="1" ht="36" customHeight="1" x14ac:dyDescent="0.25">
      <c r="A559" s="1451"/>
      <c r="B559" s="1503"/>
      <c r="C559" s="479">
        <v>2530</v>
      </c>
      <c r="D559" s="45" t="s">
        <v>3220</v>
      </c>
      <c r="E559" s="1540"/>
      <c r="F559" s="1482"/>
      <c r="G559" s="1308">
        <v>43174</v>
      </c>
      <c r="H559" s="1308">
        <v>43175</v>
      </c>
      <c r="I559" s="1308">
        <v>43174</v>
      </c>
      <c r="J559" s="1308">
        <v>43175</v>
      </c>
      <c r="K559" s="373">
        <v>1</v>
      </c>
      <c r="L559" s="1322" t="s">
        <v>15</v>
      </c>
      <c r="M559" s="175"/>
    </row>
    <row r="560" spans="1:13" s="10" customFormat="1" ht="36" customHeight="1" x14ac:dyDescent="0.25">
      <c r="A560" s="1451"/>
      <c r="B560" s="1503"/>
      <c r="C560" s="630">
        <v>2430</v>
      </c>
      <c r="D560" s="190" t="s">
        <v>3160</v>
      </c>
      <c r="E560" s="1539" t="s">
        <v>1412</v>
      </c>
      <c r="F560" s="1482"/>
      <c r="G560" s="1300">
        <v>43159</v>
      </c>
      <c r="H560" s="1300">
        <v>43182</v>
      </c>
      <c r="I560" s="1300">
        <v>43159</v>
      </c>
      <c r="J560" s="1300">
        <v>43172</v>
      </c>
      <c r="K560" s="1320">
        <v>1</v>
      </c>
      <c r="L560" s="1295" t="s">
        <v>15</v>
      </c>
      <c r="M560" s="1329"/>
    </row>
    <row r="561" spans="1:13" s="10" customFormat="1" ht="36" customHeight="1" x14ac:dyDescent="0.25">
      <c r="A561" s="1451"/>
      <c r="B561" s="1503"/>
      <c r="C561" s="630">
        <v>2531</v>
      </c>
      <c r="D561" s="190" t="s">
        <v>3222</v>
      </c>
      <c r="E561" s="1485"/>
      <c r="F561" s="1482"/>
      <c r="G561" s="1300">
        <v>43173</v>
      </c>
      <c r="H561" s="1300">
        <v>43180</v>
      </c>
      <c r="I561" s="1300">
        <v>43173</v>
      </c>
      <c r="J561" s="1300">
        <v>43182</v>
      </c>
      <c r="K561" s="1320">
        <v>1</v>
      </c>
      <c r="L561" s="1295" t="s">
        <v>15</v>
      </c>
      <c r="M561" s="1329"/>
    </row>
    <row r="562" spans="1:13" s="10" customFormat="1" ht="36" customHeight="1" thickBot="1" x14ac:dyDescent="0.3">
      <c r="A562" s="1480"/>
      <c r="B562" s="1504"/>
      <c r="C562" s="630">
        <v>2630</v>
      </c>
      <c r="D562" s="1290" t="s">
        <v>3343</v>
      </c>
      <c r="E562" s="1486"/>
      <c r="F562" s="1483"/>
      <c r="G562" s="1297">
        <v>43180</v>
      </c>
      <c r="H562" s="1297">
        <v>43194</v>
      </c>
      <c r="I562" s="1297">
        <v>43180</v>
      </c>
      <c r="J562" s="1297">
        <v>43196</v>
      </c>
      <c r="K562" s="277">
        <v>1</v>
      </c>
      <c r="L562" s="1296" t="s">
        <v>15</v>
      </c>
      <c r="M562" s="1329"/>
    </row>
    <row r="563" spans="1:13" s="10" customFormat="1" ht="30.75" customHeight="1" thickTop="1" x14ac:dyDescent="0.25">
      <c r="A563" s="1450">
        <v>5</v>
      </c>
      <c r="B563" s="1515" t="s">
        <v>2309</v>
      </c>
      <c r="C563" s="490">
        <v>1754</v>
      </c>
      <c r="D563" s="660" t="s">
        <v>2415</v>
      </c>
      <c r="E563" s="1484" t="s">
        <v>20</v>
      </c>
      <c r="F563" s="1481" t="s">
        <v>2320</v>
      </c>
      <c r="G563" s="404">
        <v>43095</v>
      </c>
      <c r="H563" s="404">
        <v>43105</v>
      </c>
      <c r="I563" s="404">
        <v>43095</v>
      </c>
      <c r="J563" s="404">
        <v>43105</v>
      </c>
      <c r="K563" s="82">
        <v>1</v>
      </c>
      <c r="L563" s="1076" t="s">
        <v>15</v>
      </c>
      <c r="M563" s="224"/>
    </row>
    <row r="564" spans="1:13" s="10" customFormat="1" ht="27" customHeight="1" x14ac:dyDescent="0.25">
      <c r="A564" s="1451"/>
      <c r="B564" s="1505"/>
      <c r="C564" s="492">
        <v>1755</v>
      </c>
      <c r="D564" s="661" t="s">
        <v>2326</v>
      </c>
      <c r="E564" s="1485"/>
      <c r="F564" s="1482"/>
      <c r="G564" s="1068">
        <v>43095</v>
      </c>
      <c r="H564" s="1068">
        <v>43105</v>
      </c>
      <c r="I564" s="1068">
        <v>43095</v>
      </c>
      <c r="J564" s="1068">
        <v>43112</v>
      </c>
      <c r="K564" s="373">
        <v>1</v>
      </c>
      <c r="L564" s="1077" t="s">
        <v>15</v>
      </c>
      <c r="M564" s="175"/>
    </row>
    <row r="565" spans="1:13" s="10" customFormat="1" ht="27" customHeight="1" x14ac:dyDescent="0.25">
      <c r="A565" s="1451"/>
      <c r="B565" s="1505"/>
      <c r="C565" s="479">
        <v>2086</v>
      </c>
      <c r="D565" s="45" t="s">
        <v>2733</v>
      </c>
      <c r="E565" s="1485"/>
      <c r="F565" s="1482"/>
      <c r="G565" s="1078">
        <v>43131</v>
      </c>
      <c r="H565" s="1078">
        <v>43133</v>
      </c>
      <c r="I565" s="1078">
        <v>43131</v>
      </c>
      <c r="J565" s="1078">
        <v>43133</v>
      </c>
      <c r="K565" s="373">
        <v>1</v>
      </c>
      <c r="L565" s="1077" t="s">
        <v>15</v>
      </c>
      <c r="M565" s="175"/>
    </row>
    <row r="566" spans="1:13" s="10" customFormat="1" ht="21.75" customHeight="1" x14ac:dyDescent="0.25">
      <c r="A566" s="1451"/>
      <c r="B566" s="1505"/>
      <c r="C566" s="479"/>
      <c r="D566" s="45" t="s">
        <v>2798</v>
      </c>
      <c r="E566" s="1485"/>
      <c r="F566" s="1482"/>
      <c r="G566" s="1699"/>
      <c r="H566" s="1699"/>
      <c r="I566" s="1699"/>
      <c r="J566" s="1699"/>
      <c r="K566" s="1699"/>
      <c r="L566" s="1699"/>
      <c r="M566" s="1717"/>
    </row>
    <row r="567" spans="1:13" s="10" customFormat="1" ht="27" customHeight="1" x14ac:dyDescent="0.25">
      <c r="A567" s="1451"/>
      <c r="B567" s="1505"/>
      <c r="C567" s="479">
        <v>2141</v>
      </c>
      <c r="D567" s="54" t="s">
        <v>2799</v>
      </c>
      <c r="E567" s="1485"/>
      <c r="F567" s="1482"/>
      <c r="G567" s="1078">
        <v>43133</v>
      </c>
      <c r="H567" s="1078">
        <v>43137</v>
      </c>
      <c r="I567" s="1078">
        <v>43133</v>
      </c>
      <c r="J567" s="1078">
        <v>43136</v>
      </c>
      <c r="K567" s="373">
        <v>1</v>
      </c>
      <c r="L567" s="1077" t="s">
        <v>15</v>
      </c>
      <c r="M567" s="175"/>
    </row>
    <row r="568" spans="1:13" s="10" customFormat="1" ht="27" customHeight="1" x14ac:dyDescent="0.25">
      <c r="A568" s="1451"/>
      <c r="B568" s="1505"/>
      <c r="C568" s="479">
        <v>2175</v>
      </c>
      <c r="D568" s="54" t="s">
        <v>2840</v>
      </c>
      <c r="E568" s="1485"/>
      <c r="F568" s="1482"/>
      <c r="G568" s="1699">
        <v>43133</v>
      </c>
      <c r="H568" s="1699">
        <v>43138</v>
      </c>
      <c r="I568" s="1699">
        <v>43133</v>
      </c>
      <c r="J568" s="1699">
        <v>43138</v>
      </c>
      <c r="K568" s="373">
        <v>1</v>
      </c>
      <c r="L568" s="1077" t="s">
        <v>15</v>
      </c>
      <c r="M568" s="175"/>
    </row>
    <row r="569" spans="1:13" s="10" customFormat="1" ht="27" customHeight="1" x14ac:dyDescent="0.25">
      <c r="A569" s="1451"/>
      <c r="B569" s="1505"/>
      <c r="C569" s="479">
        <v>2176</v>
      </c>
      <c r="D569" s="54" t="s">
        <v>2843</v>
      </c>
      <c r="E569" s="1485"/>
      <c r="F569" s="1482"/>
      <c r="G569" s="1699"/>
      <c r="H569" s="1699"/>
      <c r="I569" s="1699"/>
      <c r="J569" s="1699"/>
      <c r="K569" s="373">
        <v>1</v>
      </c>
      <c r="L569" s="1077" t="s">
        <v>15</v>
      </c>
      <c r="M569" s="175"/>
    </row>
    <row r="570" spans="1:13" s="10" customFormat="1" ht="27" customHeight="1" x14ac:dyDescent="0.25">
      <c r="A570" s="1451"/>
      <c r="B570" s="1505"/>
      <c r="C570" s="479">
        <v>2177</v>
      </c>
      <c r="D570" s="54" t="s">
        <v>2842</v>
      </c>
      <c r="E570" s="1485"/>
      <c r="F570" s="1482"/>
      <c r="G570" s="1699"/>
      <c r="H570" s="1699"/>
      <c r="I570" s="1699"/>
      <c r="J570" s="1699"/>
      <c r="K570" s="373">
        <v>1</v>
      </c>
      <c r="L570" s="1077" t="s">
        <v>15</v>
      </c>
      <c r="M570" s="175"/>
    </row>
    <row r="571" spans="1:13" s="10" customFormat="1" ht="27" customHeight="1" x14ac:dyDescent="0.25">
      <c r="A571" s="1451"/>
      <c r="B571" s="1505"/>
      <c r="C571" s="479">
        <v>2178</v>
      </c>
      <c r="D571" s="54" t="s">
        <v>2841</v>
      </c>
      <c r="E571" s="1485"/>
      <c r="F571" s="1482"/>
      <c r="G571" s="1699"/>
      <c r="H571" s="1699"/>
      <c r="I571" s="1699"/>
      <c r="J571" s="1699"/>
      <c r="K571" s="373">
        <v>1</v>
      </c>
      <c r="L571" s="1077" t="s">
        <v>15</v>
      </c>
      <c r="M571" s="175"/>
    </row>
    <row r="572" spans="1:13" s="10" customFormat="1" ht="27" customHeight="1" x14ac:dyDescent="0.25">
      <c r="A572" s="1451"/>
      <c r="B572" s="1505"/>
      <c r="C572" s="479">
        <v>2179</v>
      </c>
      <c r="D572" s="54" t="s">
        <v>2918</v>
      </c>
      <c r="E572" s="1485"/>
      <c r="F572" s="1482"/>
      <c r="G572" s="1699"/>
      <c r="H572" s="1699">
        <v>43139</v>
      </c>
      <c r="I572" s="1699"/>
      <c r="J572" s="1699">
        <v>43139</v>
      </c>
      <c r="K572" s="373">
        <v>1</v>
      </c>
      <c r="L572" s="1077" t="s">
        <v>15</v>
      </c>
      <c r="M572" s="175"/>
    </row>
    <row r="573" spans="1:13" s="10" customFormat="1" ht="27" customHeight="1" x14ac:dyDescent="0.25">
      <c r="A573" s="1451"/>
      <c r="B573" s="1505"/>
      <c r="C573" s="479">
        <v>2180</v>
      </c>
      <c r="D573" s="54" t="s">
        <v>2848</v>
      </c>
      <c r="E573" s="1485"/>
      <c r="F573" s="1482"/>
      <c r="G573" s="1699"/>
      <c r="H573" s="1699"/>
      <c r="I573" s="1699"/>
      <c r="J573" s="1699"/>
      <c r="K573" s="373">
        <v>1</v>
      </c>
      <c r="L573" s="1077" t="s">
        <v>15</v>
      </c>
      <c r="M573" s="175"/>
    </row>
    <row r="574" spans="1:13" s="10" customFormat="1" ht="27" customHeight="1" x14ac:dyDescent="0.25">
      <c r="A574" s="1451"/>
      <c r="B574" s="1505"/>
      <c r="C574" s="479">
        <v>2181</v>
      </c>
      <c r="D574" s="54" t="s">
        <v>2849</v>
      </c>
      <c r="E574" s="1485"/>
      <c r="F574" s="1482"/>
      <c r="G574" s="1699"/>
      <c r="H574" s="1699"/>
      <c r="I574" s="1699"/>
      <c r="J574" s="1699"/>
      <c r="K574" s="373">
        <v>1</v>
      </c>
      <c r="L574" s="1077" t="s">
        <v>15</v>
      </c>
      <c r="M574" s="175"/>
    </row>
    <row r="575" spans="1:13" s="10" customFormat="1" ht="33" customHeight="1" x14ac:dyDescent="0.25">
      <c r="A575" s="1451"/>
      <c r="B575" s="1505"/>
      <c r="C575" s="479">
        <v>2182</v>
      </c>
      <c r="D575" s="54" t="s">
        <v>3035</v>
      </c>
      <c r="E575" s="1485"/>
      <c r="F575" s="1482"/>
      <c r="G575" s="1699"/>
      <c r="H575" s="1699"/>
      <c r="I575" s="1699"/>
      <c r="J575" s="1699"/>
      <c r="K575" s="373">
        <v>1</v>
      </c>
      <c r="L575" s="1077" t="s">
        <v>15</v>
      </c>
      <c r="M575" s="175" t="s">
        <v>2844</v>
      </c>
    </row>
    <row r="576" spans="1:13" s="10" customFormat="1" ht="27" customHeight="1" x14ac:dyDescent="0.25">
      <c r="A576" s="1451"/>
      <c r="B576" s="1505"/>
      <c r="C576" s="479">
        <v>2183</v>
      </c>
      <c r="D576" s="54" t="s">
        <v>2850</v>
      </c>
      <c r="E576" s="1485"/>
      <c r="F576" s="1482"/>
      <c r="G576" s="1699"/>
      <c r="H576" s="1699"/>
      <c r="I576" s="1699"/>
      <c r="J576" s="1699"/>
      <c r="K576" s="373">
        <v>1</v>
      </c>
      <c r="L576" s="1077" t="s">
        <v>15</v>
      </c>
      <c r="M576" s="175"/>
    </row>
    <row r="577" spans="1:13" s="10" customFormat="1" ht="27" customHeight="1" x14ac:dyDescent="0.25">
      <c r="A577" s="1451"/>
      <c r="B577" s="1505"/>
      <c r="C577" s="479">
        <v>2216</v>
      </c>
      <c r="D577" s="54" t="s">
        <v>2873</v>
      </c>
      <c r="E577" s="1485"/>
      <c r="F577" s="1482"/>
      <c r="G577" s="1078">
        <v>43140</v>
      </c>
      <c r="H577" s="1699">
        <v>43140</v>
      </c>
      <c r="I577" s="1078">
        <v>43140</v>
      </c>
      <c r="J577" s="1699">
        <v>43140</v>
      </c>
      <c r="K577" s="373">
        <v>1</v>
      </c>
      <c r="L577" s="1077" t="s">
        <v>15</v>
      </c>
      <c r="M577" s="175"/>
    </row>
    <row r="578" spans="1:13" s="10" customFormat="1" ht="27" customHeight="1" x14ac:dyDescent="0.25">
      <c r="A578" s="1451"/>
      <c r="B578" s="1505"/>
      <c r="C578" s="479">
        <v>2198</v>
      </c>
      <c r="D578" s="54" t="s">
        <v>2856</v>
      </c>
      <c r="E578" s="1485"/>
      <c r="F578" s="1482"/>
      <c r="G578" s="1078">
        <v>43139</v>
      </c>
      <c r="H578" s="1699"/>
      <c r="I578" s="1078">
        <v>43139</v>
      </c>
      <c r="J578" s="1699"/>
      <c r="K578" s="373">
        <v>1</v>
      </c>
      <c r="L578" s="1077" t="s">
        <v>15</v>
      </c>
      <c r="M578" s="175"/>
    </row>
    <row r="579" spans="1:13" s="10" customFormat="1" ht="35.25" customHeight="1" x14ac:dyDescent="0.25">
      <c r="A579" s="1451"/>
      <c r="B579" s="1505"/>
      <c r="C579" s="479">
        <v>2217</v>
      </c>
      <c r="D579" s="54" t="s">
        <v>2874</v>
      </c>
      <c r="E579" s="1485"/>
      <c r="F579" s="1482"/>
      <c r="G579" s="1699">
        <v>43140</v>
      </c>
      <c r="H579" s="1699"/>
      <c r="I579" s="1699">
        <v>43140</v>
      </c>
      <c r="J579" s="1699"/>
      <c r="K579" s="373">
        <v>1</v>
      </c>
      <c r="L579" s="1077" t="s">
        <v>15</v>
      </c>
      <c r="M579" s="175"/>
    </row>
    <row r="580" spans="1:13" s="10" customFormat="1" ht="27" customHeight="1" x14ac:dyDescent="0.25">
      <c r="A580" s="1451"/>
      <c r="B580" s="1505"/>
      <c r="C580" s="479">
        <v>2218</v>
      </c>
      <c r="D580" s="54" t="s">
        <v>2875</v>
      </c>
      <c r="E580" s="1485"/>
      <c r="F580" s="1482"/>
      <c r="G580" s="1699"/>
      <c r="H580" s="1699"/>
      <c r="I580" s="1699"/>
      <c r="J580" s="1699"/>
      <c r="K580" s="373">
        <v>1</v>
      </c>
      <c r="L580" s="1077" t="s">
        <v>15</v>
      </c>
      <c r="M580" s="175"/>
    </row>
    <row r="581" spans="1:13" s="10" customFormat="1" ht="27" customHeight="1" x14ac:dyDescent="0.25">
      <c r="A581" s="1451"/>
      <c r="B581" s="1505"/>
      <c r="C581" s="479">
        <v>2223</v>
      </c>
      <c r="D581" s="54" t="s">
        <v>2876</v>
      </c>
      <c r="E581" s="1485"/>
      <c r="F581" s="1482"/>
      <c r="G581" s="1699"/>
      <c r="H581" s="1699">
        <v>43146</v>
      </c>
      <c r="I581" s="1699"/>
      <c r="J581" s="1699">
        <v>43143</v>
      </c>
      <c r="K581" s="373">
        <v>1</v>
      </c>
      <c r="L581" s="1077" t="s">
        <v>15</v>
      </c>
      <c r="M581" s="175"/>
    </row>
    <row r="582" spans="1:13" s="10" customFormat="1" ht="27" customHeight="1" x14ac:dyDescent="0.25">
      <c r="A582" s="1451"/>
      <c r="B582" s="1505"/>
      <c r="C582" s="479">
        <v>2224</v>
      </c>
      <c r="D582" s="54" t="s">
        <v>2877</v>
      </c>
      <c r="E582" s="1485"/>
      <c r="F582" s="1482"/>
      <c r="G582" s="1699"/>
      <c r="H582" s="1699"/>
      <c r="I582" s="1699"/>
      <c r="J582" s="1699"/>
      <c r="K582" s="373">
        <v>1</v>
      </c>
      <c r="L582" s="1077" t="s">
        <v>15</v>
      </c>
      <c r="M582" s="175"/>
    </row>
    <row r="583" spans="1:13" s="10" customFormat="1" ht="27" customHeight="1" x14ac:dyDescent="0.25">
      <c r="A583" s="1451"/>
      <c r="B583" s="1505"/>
      <c r="C583" s="479">
        <v>2225</v>
      </c>
      <c r="D583" s="54" t="s">
        <v>2878</v>
      </c>
      <c r="E583" s="1485"/>
      <c r="F583" s="1482"/>
      <c r="G583" s="1699"/>
      <c r="H583" s="1699"/>
      <c r="I583" s="1699"/>
      <c r="J583" s="1699"/>
      <c r="K583" s="373">
        <v>1</v>
      </c>
      <c r="L583" s="1077" t="s">
        <v>15</v>
      </c>
      <c r="M583" s="175"/>
    </row>
    <row r="584" spans="1:13" s="10" customFormat="1" ht="34.5" customHeight="1" x14ac:dyDescent="0.25">
      <c r="A584" s="1451"/>
      <c r="B584" s="1505"/>
      <c r="C584" s="479">
        <v>2260</v>
      </c>
      <c r="D584" s="54" t="s">
        <v>2912</v>
      </c>
      <c r="E584" s="1485"/>
      <c r="F584" s="1482"/>
      <c r="G584" s="1699">
        <v>43143</v>
      </c>
      <c r="H584" s="1699">
        <v>43146</v>
      </c>
      <c r="I584" s="1699">
        <v>43143</v>
      </c>
      <c r="J584" s="1078">
        <v>43145</v>
      </c>
      <c r="K584" s="373">
        <v>1</v>
      </c>
      <c r="L584" s="1077" t="s">
        <v>15</v>
      </c>
      <c r="M584" s="175"/>
    </row>
    <row r="585" spans="1:13" s="10" customFormat="1" ht="27" customHeight="1" x14ac:dyDescent="0.25">
      <c r="A585" s="1451"/>
      <c r="B585" s="1505"/>
      <c r="C585" s="479">
        <v>2263</v>
      </c>
      <c r="D585" s="54" t="s">
        <v>2913</v>
      </c>
      <c r="E585" s="1485"/>
      <c r="F585" s="1482"/>
      <c r="G585" s="1699"/>
      <c r="H585" s="1699"/>
      <c r="I585" s="1699"/>
      <c r="J585" s="1699">
        <v>43144</v>
      </c>
      <c r="K585" s="373">
        <v>1</v>
      </c>
      <c r="L585" s="1077" t="s">
        <v>15</v>
      </c>
      <c r="M585" s="175"/>
    </row>
    <row r="586" spans="1:13" s="10" customFormat="1" ht="27" customHeight="1" x14ac:dyDescent="0.25">
      <c r="A586" s="1451"/>
      <c r="B586" s="1505"/>
      <c r="C586" s="479">
        <v>2265</v>
      </c>
      <c r="D586" s="54" t="s">
        <v>2914</v>
      </c>
      <c r="E586" s="1485"/>
      <c r="F586" s="1482"/>
      <c r="G586" s="1699"/>
      <c r="H586" s="1699">
        <v>43144</v>
      </c>
      <c r="I586" s="1699"/>
      <c r="J586" s="1699"/>
      <c r="K586" s="373">
        <v>1</v>
      </c>
      <c r="L586" s="1077" t="s">
        <v>15</v>
      </c>
      <c r="M586" s="175"/>
    </row>
    <row r="587" spans="1:13" s="10" customFormat="1" ht="27" customHeight="1" x14ac:dyDescent="0.25">
      <c r="A587" s="1451"/>
      <c r="B587" s="1505"/>
      <c r="C587" s="479">
        <v>2266</v>
      </c>
      <c r="D587" s="54" t="s">
        <v>2915</v>
      </c>
      <c r="E587" s="1485"/>
      <c r="F587" s="1482"/>
      <c r="G587" s="1699"/>
      <c r="H587" s="1699"/>
      <c r="I587" s="1699"/>
      <c r="J587" s="1699"/>
      <c r="K587" s="373">
        <v>1</v>
      </c>
      <c r="L587" s="1077" t="s">
        <v>15</v>
      </c>
      <c r="M587" s="175"/>
    </row>
    <row r="588" spans="1:13" s="10" customFormat="1" ht="27" customHeight="1" x14ac:dyDescent="0.25">
      <c r="A588" s="1451"/>
      <c r="B588" s="1505"/>
      <c r="C588" s="479">
        <v>2226</v>
      </c>
      <c r="D588" s="54" t="s">
        <v>2916</v>
      </c>
      <c r="E588" s="1485"/>
      <c r="F588" s="1482"/>
      <c r="G588" s="1699">
        <v>43140</v>
      </c>
      <c r="H588" s="1699">
        <v>43146</v>
      </c>
      <c r="I588" s="1699">
        <v>43140</v>
      </c>
      <c r="J588" s="1699"/>
      <c r="K588" s="373">
        <v>1</v>
      </c>
      <c r="L588" s="1077" t="s">
        <v>15</v>
      </c>
      <c r="M588" s="175"/>
    </row>
    <row r="589" spans="1:13" s="10" customFormat="1" ht="27" customHeight="1" x14ac:dyDescent="0.25">
      <c r="A589" s="1451"/>
      <c r="B589" s="1505"/>
      <c r="C589" s="479">
        <v>2227</v>
      </c>
      <c r="D589" s="54" t="s">
        <v>2879</v>
      </c>
      <c r="E589" s="1485"/>
      <c r="F589" s="1482"/>
      <c r="G589" s="1699"/>
      <c r="H589" s="1699"/>
      <c r="I589" s="1699"/>
      <c r="J589" s="1078">
        <v>43145</v>
      </c>
      <c r="K589" s="373">
        <v>1</v>
      </c>
      <c r="L589" s="1077" t="s">
        <v>15</v>
      </c>
      <c r="M589" s="175"/>
    </row>
    <row r="590" spans="1:13" s="10" customFormat="1" ht="27" customHeight="1" x14ac:dyDescent="0.25">
      <c r="A590" s="1451"/>
      <c r="B590" s="1505"/>
      <c r="C590" s="479">
        <v>2268</v>
      </c>
      <c r="D590" s="54" t="s">
        <v>2919</v>
      </c>
      <c r="E590" s="1485"/>
      <c r="F590" s="1482"/>
      <c r="G590" s="1699"/>
      <c r="H590" s="1078">
        <v>43143</v>
      </c>
      <c r="I590" s="1699"/>
      <c r="J590" s="1078">
        <v>43143</v>
      </c>
      <c r="K590" s="373">
        <v>1</v>
      </c>
      <c r="L590" s="1077" t="s">
        <v>15</v>
      </c>
      <c r="M590" s="175"/>
    </row>
    <row r="591" spans="1:13" s="10" customFormat="1" ht="27" customHeight="1" x14ac:dyDescent="0.25">
      <c r="A591" s="1451"/>
      <c r="B591" s="1505"/>
      <c r="C591" s="479">
        <v>2271</v>
      </c>
      <c r="D591" s="54" t="s">
        <v>2920</v>
      </c>
      <c r="E591" s="1485"/>
      <c r="F591" s="1482"/>
      <c r="G591" s="1699">
        <v>43143</v>
      </c>
      <c r="H591" s="1699">
        <v>43144</v>
      </c>
      <c r="I591" s="1699">
        <v>43143</v>
      </c>
      <c r="J591" s="1699">
        <v>43144</v>
      </c>
      <c r="K591" s="373">
        <v>1</v>
      </c>
      <c r="L591" s="1077" t="s">
        <v>15</v>
      </c>
      <c r="M591" s="175"/>
    </row>
    <row r="592" spans="1:13" s="10" customFormat="1" ht="42.75" customHeight="1" x14ac:dyDescent="0.25">
      <c r="A592" s="1451"/>
      <c r="B592" s="1505"/>
      <c r="C592" s="479">
        <v>2272</v>
      </c>
      <c r="D592" s="54" t="s">
        <v>2921</v>
      </c>
      <c r="E592" s="1485"/>
      <c r="F592" s="1482"/>
      <c r="G592" s="1699"/>
      <c r="H592" s="1699"/>
      <c r="I592" s="1699"/>
      <c r="J592" s="1699"/>
      <c r="K592" s="373">
        <v>1</v>
      </c>
      <c r="L592" s="1077" t="s">
        <v>15</v>
      </c>
      <c r="M592" s="175"/>
    </row>
    <row r="593" spans="1:13" s="10" customFormat="1" ht="29.25" customHeight="1" x14ac:dyDescent="0.25">
      <c r="A593" s="1451"/>
      <c r="B593" s="1505"/>
      <c r="C593" s="479">
        <v>2197</v>
      </c>
      <c r="D593" s="54" t="s">
        <v>2855</v>
      </c>
      <c r="E593" s="1485"/>
      <c r="F593" s="1482"/>
      <c r="G593" s="1078">
        <v>43139</v>
      </c>
      <c r="H593" s="1699">
        <v>43146</v>
      </c>
      <c r="I593" s="1078">
        <v>43139</v>
      </c>
      <c r="J593" s="1699">
        <v>43145</v>
      </c>
      <c r="K593" s="373">
        <v>1</v>
      </c>
      <c r="L593" s="1077" t="s">
        <v>15</v>
      </c>
      <c r="M593" s="175"/>
    </row>
    <row r="594" spans="1:13" s="10" customFormat="1" ht="42.75" customHeight="1" x14ac:dyDescent="0.25">
      <c r="A594" s="1451"/>
      <c r="B594" s="1505"/>
      <c r="C594" s="479">
        <v>2222</v>
      </c>
      <c r="D594" s="54" t="s">
        <v>2922</v>
      </c>
      <c r="E594" s="1485"/>
      <c r="F594" s="1482"/>
      <c r="G594" s="1078">
        <v>43140</v>
      </c>
      <c r="H594" s="1699"/>
      <c r="I594" s="1078">
        <v>43140</v>
      </c>
      <c r="J594" s="1699"/>
      <c r="K594" s="373">
        <v>1</v>
      </c>
      <c r="L594" s="1077" t="s">
        <v>15</v>
      </c>
      <c r="M594" s="175"/>
    </row>
    <row r="595" spans="1:13" s="10" customFormat="1" ht="42.75" customHeight="1" x14ac:dyDescent="0.25">
      <c r="A595" s="1451"/>
      <c r="B595" s="1505"/>
      <c r="C595" s="479">
        <v>2291</v>
      </c>
      <c r="D595" s="54" t="s">
        <v>2943</v>
      </c>
      <c r="E595" s="1485"/>
      <c r="F595" s="1482"/>
      <c r="G595" s="1699">
        <v>43145</v>
      </c>
      <c r="H595" s="1699">
        <v>43145</v>
      </c>
      <c r="I595" s="1699">
        <v>43145</v>
      </c>
      <c r="J595" s="1699">
        <v>43145</v>
      </c>
      <c r="K595" s="373">
        <v>1</v>
      </c>
      <c r="L595" s="1077" t="s">
        <v>15</v>
      </c>
      <c r="M595" s="175"/>
    </row>
    <row r="596" spans="1:13" s="10" customFormat="1" ht="28.5" customHeight="1" x14ac:dyDescent="0.25">
      <c r="A596" s="1451"/>
      <c r="B596" s="1505"/>
      <c r="C596" s="479">
        <v>2292</v>
      </c>
      <c r="D596" s="54" t="s">
        <v>2944</v>
      </c>
      <c r="E596" s="1485"/>
      <c r="F596" s="1482"/>
      <c r="G596" s="1699"/>
      <c r="H596" s="1699"/>
      <c r="I596" s="1699"/>
      <c r="J596" s="1699"/>
      <c r="K596" s="373">
        <v>1</v>
      </c>
      <c r="L596" s="1077" t="s">
        <v>15</v>
      </c>
      <c r="M596" s="175"/>
    </row>
    <row r="597" spans="1:13" s="10" customFormat="1" ht="39" customHeight="1" x14ac:dyDescent="0.25">
      <c r="A597" s="1451"/>
      <c r="B597" s="1505"/>
      <c r="C597" s="479">
        <v>2304</v>
      </c>
      <c r="D597" s="54" t="s">
        <v>2955</v>
      </c>
      <c r="E597" s="1485"/>
      <c r="F597" s="1482"/>
      <c r="G597" s="1078">
        <v>43146</v>
      </c>
      <c r="H597" s="1078">
        <v>43146</v>
      </c>
      <c r="I597" s="1078">
        <v>43146</v>
      </c>
      <c r="J597" s="1078">
        <v>43146</v>
      </c>
      <c r="K597" s="373">
        <v>1</v>
      </c>
      <c r="L597" s="1077" t="s">
        <v>15</v>
      </c>
      <c r="M597" s="175"/>
    </row>
    <row r="598" spans="1:13" s="10" customFormat="1" ht="48" customHeight="1" x14ac:dyDescent="0.25">
      <c r="A598" s="1451"/>
      <c r="B598" s="1505"/>
      <c r="C598" s="479">
        <v>2323</v>
      </c>
      <c r="D598" s="54" t="s">
        <v>2976</v>
      </c>
      <c r="E598" s="1485"/>
      <c r="F598" s="1482"/>
      <c r="G598" s="1078">
        <v>43146</v>
      </c>
      <c r="H598" s="1078">
        <v>43150</v>
      </c>
      <c r="I598" s="1078">
        <v>43146</v>
      </c>
      <c r="J598" s="1078">
        <v>43150</v>
      </c>
      <c r="K598" s="373">
        <v>1</v>
      </c>
      <c r="L598" s="1077" t="s">
        <v>15</v>
      </c>
      <c r="M598" s="175"/>
    </row>
    <row r="599" spans="1:13" s="10" customFormat="1" ht="30.75" customHeight="1" x14ac:dyDescent="0.25">
      <c r="A599" s="1451"/>
      <c r="B599" s="1505"/>
      <c r="C599" s="479">
        <v>2324</v>
      </c>
      <c r="D599" s="54" t="s">
        <v>2977</v>
      </c>
      <c r="E599" s="1485"/>
      <c r="F599" s="1482"/>
      <c r="G599" s="1699">
        <v>43150</v>
      </c>
      <c r="H599" s="1078">
        <v>43150</v>
      </c>
      <c r="I599" s="1699">
        <v>43150</v>
      </c>
      <c r="J599" s="1078">
        <v>43150</v>
      </c>
      <c r="K599" s="373">
        <v>1</v>
      </c>
      <c r="L599" s="1077" t="s">
        <v>15</v>
      </c>
      <c r="M599" s="175"/>
    </row>
    <row r="600" spans="1:13" s="10" customFormat="1" ht="30.75" customHeight="1" x14ac:dyDescent="0.25">
      <c r="A600" s="1451"/>
      <c r="B600" s="1505"/>
      <c r="C600" s="484">
        <v>2332</v>
      </c>
      <c r="D600" s="54" t="s">
        <v>2979</v>
      </c>
      <c r="E600" s="1485"/>
      <c r="F600" s="1482"/>
      <c r="G600" s="1699"/>
      <c r="H600" s="1699">
        <v>43152</v>
      </c>
      <c r="I600" s="1699"/>
      <c r="J600" s="1699">
        <v>43158</v>
      </c>
      <c r="K600" s="373">
        <v>1</v>
      </c>
      <c r="L600" s="1077" t="s">
        <v>15</v>
      </c>
      <c r="M600" s="175"/>
    </row>
    <row r="601" spans="1:13" s="10" customFormat="1" ht="30.75" customHeight="1" x14ac:dyDescent="0.25">
      <c r="A601" s="1451"/>
      <c r="B601" s="1505"/>
      <c r="C601" s="484">
        <v>2333</v>
      </c>
      <c r="D601" s="54" t="s">
        <v>2980</v>
      </c>
      <c r="E601" s="1485"/>
      <c r="F601" s="1482"/>
      <c r="G601" s="1699"/>
      <c r="H601" s="1699"/>
      <c r="I601" s="1699"/>
      <c r="J601" s="1699"/>
      <c r="K601" s="373">
        <v>1</v>
      </c>
      <c r="L601" s="1077" t="s">
        <v>15</v>
      </c>
      <c r="M601" s="175"/>
    </row>
    <row r="602" spans="1:13" s="10" customFormat="1" ht="30.75" customHeight="1" x14ac:dyDescent="0.25">
      <c r="A602" s="1451"/>
      <c r="B602" s="1505"/>
      <c r="C602" s="484">
        <v>2461</v>
      </c>
      <c r="D602" s="54" t="s">
        <v>3134</v>
      </c>
      <c r="E602" s="1485"/>
      <c r="F602" s="1482"/>
      <c r="G602" s="1078">
        <v>43160</v>
      </c>
      <c r="H602" s="1699">
        <v>43164</v>
      </c>
      <c r="I602" s="1078">
        <v>43160</v>
      </c>
      <c r="J602" s="1699">
        <v>43164</v>
      </c>
      <c r="K602" s="373">
        <v>1</v>
      </c>
      <c r="L602" s="1077" t="s">
        <v>15</v>
      </c>
      <c r="M602" s="175"/>
    </row>
    <row r="603" spans="1:13" s="10" customFormat="1" ht="30.75" customHeight="1" x14ac:dyDescent="0.25">
      <c r="A603" s="1451"/>
      <c r="B603" s="1505"/>
      <c r="C603" s="484">
        <v>2462</v>
      </c>
      <c r="D603" s="54" t="s">
        <v>3135</v>
      </c>
      <c r="E603" s="1485"/>
      <c r="F603" s="1482"/>
      <c r="G603" s="1078">
        <v>43164</v>
      </c>
      <c r="H603" s="1699"/>
      <c r="I603" s="1078">
        <v>43164</v>
      </c>
      <c r="J603" s="1699"/>
      <c r="K603" s="373">
        <v>1</v>
      </c>
      <c r="L603" s="1077" t="s">
        <v>15</v>
      </c>
      <c r="M603" s="175"/>
    </row>
    <row r="604" spans="1:13" s="10" customFormat="1" ht="30.75" customHeight="1" x14ac:dyDescent="0.25">
      <c r="A604" s="1451"/>
      <c r="B604" s="1505"/>
      <c r="C604" s="484">
        <v>2338</v>
      </c>
      <c r="D604" s="54" t="s">
        <v>3013</v>
      </c>
      <c r="E604" s="1485"/>
      <c r="F604" s="1482"/>
      <c r="G604" s="1477">
        <v>43150</v>
      </c>
      <c r="H604" s="1477">
        <v>43152</v>
      </c>
      <c r="I604" s="1477">
        <v>43150</v>
      </c>
      <c r="J604" s="1477">
        <v>43168</v>
      </c>
      <c r="K604" s="373">
        <v>1</v>
      </c>
      <c r="L604" s="1077" t="s">
        <v>15</v>
      </c>
      <c r="M604" s="175"/>
    </row>
    <row r="605" spans="1:13" s="10" customFormat="1" ht="30.75" customHeight="1" x14ac:dyDescent="0.25">
      <c r="A605" s="1451"/>
      <c r="B605" s="1505"/>
      <c r="C605" s="484">
        <v>2495</v>
      </c>
      <c r="D605" s="54" t="s">
        <v>3194</v>
      </c>
      <c r="E605" s="1485"/>
      <c r="F605" s="1482"/>
      <c r="G605" s="1478"/>
      <c r="H605" s="1478"/>
      <c r="I605" s="1478"/>
      <c r="J605" s="1479"/>
      <c r="K605" s="1081">
        <v>1</v>
      </c>
      <c r="L605" s="1072" t="s">
        <v>15</v>
      </c>
      <c r="M605" s="175"/>
    </row>
    <row r="606" spans="1:13" s="10" customFormat="1" ht="30.75" customHeight="1" x14ac:dyDescent="0.25">
      <c r="A606" s="1451"/>
      <c r="B606" s="1505"/>
      <c r="C606" s="727">
        <v>2507</v>
      </c>
      <c r="D606" s="603" t="s">
        <v>3228</v>
      </c>
      <c r="E606" s="1485"/>
      <c r="F606" s="1482"/>
      <c r="G606" s="1478"/>
      <c r="H606" s="1478"/>
      <c r="I606" s="1478"/>
      <c r="J606" s="1078">
        <v>43174</v>
      </c>
      <c r="K606" s="1080">
        <v>1</v>
      </c>
      <c r="L606" s="1069" t="s">
        <v>15</v>
      </c>
      <c r="M606" s="1085"/>
    </row>
    <row r="607" spans="1:13" s="10" customFormat="1" ht="30.75" customHeight="1" x14ac:dyDescent="0.25">
      <c r="A607" s="1451"/>
      <c r="B607" s="1505"/>
      <c r="C607" s="484">
        <v>2277</v>
      </c>
      <c r="D607" s="54" t="s">
        <v>2978</v>
      </c>
      <c r="E607" s="1485"/>
      <c r="F607" s="1482"/>
      <c r="G607" s="1479"/>
      <c r="H607" s="1479"/>
      <c r="I607" s="1479"/>
      <c r="J607" s="1078">
        <v>43178</v>
      </c>
      <c r="K607" s="373">
        <v>1</v>
      </c>
      <c r="L607" s="1077" t="s">
        <v>15</v>
      </c>
      <c r="M607" s="175"/>
    </row>
    <row r="608" spans="1:13" s="10" customFormat="1" ht="30.75" customHeight="1" x14ac:dyDescent="0.25">
      <c r="A608" s="1451"/>
      <c r="B608" s="1505"/>
      <c r="C608" s="487">
        <v>2557</v>
      </c>
      <c r="D608" s="205" t="s">
        <v>3256</v>
      </c>
      <c r="E608" s="1485"/>
      <c r="F608" s="1482"/>
      <c r="G608" s="1078">
        <v>43178</v>
      </c>
      <c r="H608" s="1078">
        <v>43178</v>
      </c>
      <c r="I608" s="1078">
        <v>43178</v>
      </c>
      <c r="J608" s="1078">
        <v>43178</v>
      </c>
      <c r="K608" s="373">
        <v>1</v>
      </c>
      <c r="L608" s="1077" t="s">
        <v>15</v>
      </c>
      <c r="M608" s="175"/>
    </row>
    <row r="609" spans="1:13" s="10" customFormat="1" ht="30.75" customHeight="1" x14ac:dyDescent="0.25">
      <c r="A609" s="1451"/>
      <c r="B609" s="1505"/>
      <c r="C609" s="484">
        <v>2558</v>
      </c>
      <c r="D609" s="54" t="s">
        <v>3257</v>
      </c>
      <c r="E609" s="1485"/>
      <c r="F609" s="1482"/>
      <c r="G609" s="1078">
        <v>43179</v>
      </c>
      <c r="H609" s="1078">
        <v>43179</v>
      </c>
      <c r="I609" s="1078">
        <v>43179</v>
      </c>
      <c r="J609" s="1078">
        <v>43179</v>
      </c>
      <c r="K609" s="373">
        <v>1</v>
      </c>
      <c r="L609" s="1077" t="s">
        <v>15</v>
      </c>
      <c r="M609" s="175"/>
    </row>
    <row r="610" spans="1:13" s="10" customFormat="1" ht="30.75" customHeight="1" x14ac:dyDescent="0.25">
      <c r="A610" s="1451"/>
      <c r="B610" s="1505"/>
      <c r="C610" s="484">
        <v>2624</v>
      </c>
      <c r="D610" s="54" t="s">
        <v>3334</v>
      </c>
      <c r="E610" s="1485"/>
      <c r="F610" s="1482"/>
      <c r="G610" s="1093">
        <v>43186</v>
      </c>
      <c r="H610" s="1093">
        <v>43186</v>
      </c>
      <c r="I610" s="1093">
        <v>43186</v>
      </c>
      <c r="J610" s="1093">
        <v>43186</v>
      </c>
      <c r="K610" s="373">
        <v>1</v>
      </c>
      <c r="L610" s="1099" t="s">
        <v>15</v>
      </c>
      <c r="M610" s="175"/>
    </row>
    <row r="611" spans="1:13" s="10" customFormat="1" ht="30.75" customHeight="1" x14ac:dyDescent="0.25">
      <c r="A611" s="1451"/>
      <c r="B611" s="1505"/>
      <c r="C611" s="484">
        <v>2643</v>
      </c>
      <c r="D611" s="603" t="s">
        <v>2982</v>
      </c>
      <c r="E611" s="1485"/>
      <c r="F611" s="1482"/>
      <c r="G611" s="1477">
        <v>43150</v>
      </c>
      <c r="H611" s="1477">
        <v>43152</v>
      </c>
      <c r="I611" s="1477">
        <v>43150</v>
      </c>
      <c r="J611" s="1477">
        <v>43188</v>
      </c>
      <c r="K611" s="1217">
        <v>1</v>
      </c>
      <c r="L611" s="1183" t="s">
        <v>15</v>
      </c>
      <c r="M611" s="175"/>
    </row>
    <row r="612" spans="1:13" s="10" customFormat="1" ht="30.75" customHeight="1" x14ac:dyDescent="0.25">
      <c r="A612" s="1451"/>
      <c r="B612" s="1505"/>
      <c r="C612" s="484">
        <v>2644</v>
      </c>
      <c r="D612" s="603" t="s">
        <v>2981</v>
      </c>
      <c r="E612" s="1485"/>
      <c r="F612" s="1482"/>
      <c r="G612" s="1478"/>
      <c r="H612" s="1478"/>
      <c r="I612" s="1478"/>
      <c r="J612" s="1478"/>
      <c r="K612" s="1217">
        <v>1</v>
      </c>
      <c r="L612" s="1183" t="s">
        <v>15</v>
      </c>
      <c r="M612" s="175"/>
    </row>
    <row r="613" spans="1:13" s="10" customFormat="1" ht="30.75" customHeight="1" x14ac:dyDescent="0.25">
      <c r="A613" s="1451"/>
      <c r="B613" s="1505"/>
      <c r="C613" s="484">
        <v>2645</v>
      </c>
      <c r="D613" s="603" t="s">
        <v>2983</v>
      </c>
      <c r="E613" s="1485"/>
      <c r="F613" s="1482"/>
      <c r="G613" s="1478"/>
      <c r="H613" s="1478"/>
      <c r="I613" s="1478"/>
      <c r="J613" s="1478"/>
      <c r="K613" s="1217">
        <v>1</v>
      </c>
      <c r="L613" s="1183" t="s">
        <v>15</v>
      </c>
      <c r="M613" s="175"/>
    </row>
    <row r="614" spans="1:13" s="10" customFormat="1" ht="30.75" customHeight="1" x14ac:dyDescent="0.25">
      <c r="A614" s="1451"/>
      <c r="B614" s="1505"/>
      <c r="C614" s="484">
        <v>2646</v>
      </c>
      <c r="D614" s="54" t="s">
        <v>3358</v>
      </c>
      <c r="E614" s="1485"/>
      <c r="F614" s="1482"/>
      <c r="G614" s="1479"/>
      <c r="H614" s="1479"/>
      <c r="I614" s="1479"/>
      <c r="J614" s="1479"/>
      <c r="K614" s="1217">
        <v>1</v>
      </c>
      <c r="L614" s="1183" t="s">
        <v>15</v>
      </c>
      <c r="M614" s="175"/>
    </row>
    <row r="615" spans="1:13" s="10" customFormat="1" ht="30.75" customHeight="1" thickBot="1" x14ac:dyDescent="0.3">
      <c r="A615" s="1480"/>
      <c r="B615" s="1506"/>
      <c r="C615" s="864">
        <v>2619</v>
      </c>
      <c r="D615" s="801" t="s">
        <v>3327</v>
      </c>
      <c r="E615" s="1486"/>
      <c r="F615" s="1483"/>
      <c r="G615" s="1218">
        <v>43150</v>
      </c>
      <c r="H615" s="1218">
        <v>43164</v>
      </c>
      <c r="I615" s="1218">
        <v>43150</v>
      </c>
      <c r="J615" s="1218">
        <v>43164</v>
      </c>
      <c r="K615" s="81">
        <v>1</v>
      </c>
      <c r="L615" s="1073" t="s">
        <v>15</v>
      </c>
      <c r="M615" s="1083"/>
    </row>
    <row r="616" spans="1:13" s="10" customFormat="1" ht="27" customHeight="1" thickTop="1" x14ac:dyDescent="0.25">
      <c r="A616" s="1450">
        <v>6</v>
      </c>
      <c r="B616" s="1515" t="s">
        <v>2880</v>
      </c>
      <c r="C616" s="630"/>
      <c r="D616" s="190" t="s">
        <v>2847</v>
      </c>
      <c r="E616" s="1484" t="s">
        <v>20</v>
      </c>
      <c r="F616" s="1481" t="s">
        <v>2320</v>
      </c>
      <c r="G616" s="1524"/>
      <c r="H616" s="1525"/>
      <c r="I616" s="1525"/>
      <c r="J616" s="1525"/>
      <c r="K616" s="1525"/>
      <c r="L616" s="1525"/>
      <c r="M616" s="1526"/>
    </row>
    <row r="617" spans="1:13" s="10" customFormat="1" ht="36" customHeight="1" x14ac:dyDescent="0.25">
      <c r="A617" s="1451"/>
      <c r="B617" s="1505"/>
      <c r="C617" s="479">
        <v>2195</v>
      </c>
      <c r="D617" s="54" t="s">
        <v>2853</v>
      </c>
      <c r="E617" s="1485"/>
      <c r="F617" s="1482"/>
      <c r="G617" s="617">
        <v>43139</v>
      </c>
      <c r="H617" s="617">
        <v>43140</v>
      </c>
      <c r="I617" s="617">
        <v>43139</v>
      </c>
      <c r="J617" s="617">
        <v>43140</v>
      </c>
      <c r="K617" s="373">
        <v>1</v>
      </c>
      <c r="L617" s="638" t="s">
        <v>15</v>
      </c>
      <c r="M617" s="175"/>
    </row>
    <row r="618" spans="1:13" s="10" customFormat="1" ht="49.5" customHeight="1" x14ac:dyDescent="0.25">
      <c r="A618" s="1451"/>
      <c r="B618" s="1505"/>
      <c r="C618" s="630">
        <v>2278</v>
      </c>
      <c r="D618" s="205" t="s">
        <v>2924</v>
      </c>
      <c r="E618" s="1485"/>
      <c r="F618" s="1482"/>
      <c r="G618" s="711">
        <v>43144</v>
      </c>
      <c r="H618" s="711">
        <v>43144</v>
      </c>
      <c r="I618" s="711">
        <v>43144</v>
      </c>
      <c r="J618" s="711">
        <v>43144</v>
      </c>
      <c r="K618" s="373">
        <v>1</v>
      </c>
      <c r="L618" s="714" t="s">
        <v>15</v>
      </c>
      <c r="M618" s="175"/>
    </row>
    <row r="619" spans="1:13" s="10" customFormat="1" ht="26.25" customHeight="1" x14ac:dyDescent="0.25">
      <c r="A619" s="1451"/>
      <c r="B619" s="1505"/>
      <c r="C619" s="630">
        <v>2305</v>
      </c>
      <c r="D619" s="205" t="s">
        <v>2972</v>
      </c>
      <c r="E619" s="1485"/>
      <c r="F619" s="1482"/>
      <c r="G619" s="750">
        <v>43146</v>
      </c>
      <c r="H619" s="750">
        <v>43146</v>
      </c>
      <c r="I619" s="750">
        <v>43146</v>
      </c>
      <c r="J619" s="750">
        <v>43146</v>
      </c>
      <c r="K619" s="373">
        <v>1</v>
      </c>
      <c r="L619" s="749" t="s">
        <v>15</v>
      </c>
      <c r="M619" s="175"/>
    </row>
    <row r="620" spans="1:13" s="10" customFormat="1" ht="23.25" customHeight="1" x14ac:dyDescent="0.25">
      <c r="A620" s="1451"/>
      <c r="B620" s="1505"/>
      <c r="C620" s="630">
        <v>2318</v>
      </c>
      <c r="D620" s="205" t="s">
        <v>2973</v>
      </c>
      <c r="E620" s="1485"/>
      <c r="F620" s="1482"/>
      <c r="G620" s="1477">
        <v>43150</v>
      </c>
      <c r="H620" s="1477">
        <v>43150</v>
      </c>
      <c r="I620" s="1477">
        <v>43150</v>
      </c>
      <c r="J620" s="1477">
        <v>43150</v>
      </c>
      <c r="K620" s="373">
        <v>1</v>
      </c>
      <c r="L620" s="749" t="s">
        <v>15</v>
      </c>
      <c r="M620" s="175"/>
    </row>
    <row r="621" spans="1:13" s="10" customFormat="1" ht="25.5" customHeight="1" x14ac:dyDescent="0.25">
      <c r="A621" s="1451"/>
      <c r="B621" s="1505"/>
      <c r="C621" s="630">
        <v>2319</v>
      </c>
      <c r="D621" s="205" t="s">
        <v>2974</v>
      </c>
      <c r="E621" s="1485"/>
      <c r="F621" s="1482"/>
      <c r="G621" s="1479"/>
      <c r="H621" s="1479"/>
      <c r="I621" s="1479"/>
      <c r="J621" s="1479"/>
      <c r="K621" s="373">
        <v>1</v>
      </c>
      <c r="L621" s="749" t="s">
        <v>15</v>
      </c>
      <c r="M621" s="175"/>
    </row>
    <row r="622" spans="1:13" s="10" customFormat="1" ht="26.25" customHeight="1" x14ac:dyDescent="0.25">
      <c r="A622" s="1451"/>
      <c r="B622" s="1505"/>
      <c r="C622" s="630">
        <v>2362</v>
      </c>
      <c r="D622" s="205" t="s">
        <v>3034</v>
      </c>
      <c r="E622" s="1485"/>
      <c r="F622" s="1482"/>
      <c r="G622" s="762">
        <v>43152</v>
      </c>
      <c r="H622" s="762">
        <v>43153</v>
      </c>
      <c r="I622" s="762">
        <v>43152</v>
      </c>
      <c r="J622" s="762">
        <v>43153</v>
      </c>
      <c r="K622" s="373">
        <v>1</v>
      </c>
      <c r="L622" s="767" t="s">
        <v>15</v>
      </c>
      <c r="M622" s="769"/>
    </row>
    <row r="623" spans="1:13" s="10" customFormat="1" ht="26.25" customHeight="1" x14ac:dyDescent="0.25">
      <c r="A623" s="1451"/>
      <c r="B623" s="1505"/>
      <c r="C623" s="479">
        <v>2391</v>
      </c>
      <c r="D623" s="54" t="s">
        <v>3072</v>
      </c>
      <c r="E623" s="1485"/>
      <c r="F623" s="1482"/>
      <c r="G623" s="1155">
        <v>43154</v>
      </c>
      <c r="H623" s="1155">
        <v>43161</v>
      </c>
      <c r="I623" s="1155">
        <v>43154</v>
      </c>
      <c r="J623" s="1155">
        <v>43157</v>
      </c>
      <c r="K623" s="373">
        <v>1</v>
      </c>
      <c r="L623" s="1167" t="s">
        <v>15</v>
      </c>
      <c r="M623" s="175"/>
    </row>
    <row r="624" spans="1:13" s="10" customFormat="1" ht="26.25" customHeight="1" x14ac:dyDescent="0.25">
      <c r="A624" s="1451"/>
      <c r="B624" s="1505"/>
      <c r="C624" s="630">
        <v>2458</v>
      </c>
      <c r="D624" s="190" t="s">
        <v>3133</v>
      </c>
      <c r="E624" s="1540"/>
      <c r="F624" s="1517"/>
      <c r="G624" s="1138">
        <v>43165</v>
      </c>
      <c r="H624" s="1138">
        <v>43171</v>
      </c>
      <c r="I624" s="1138">
        <v>43165</v>
      </c>
      <c r="J624" s="1138">
        <v>43188</v>
      </c>
      <c r="K624" s="1170">
        <v>1</v>
      </c>
      <c r="L624" s="1140" t="s">
        <v>15</v>
      </c>
      <c r="M624" s="1178"/>
    </row>
    <row r="625" spans="1:13" s="10" customFormat="1" ht="46.5" customHeight="1" x14ac:dyDescent="0.25">
      <c r="A625" s="1451"/>
      <c r="B625" s="1505"/>
      <c r="C625" s="630">
        <v>2147</v>
      </c>
      <c r="D625" s="190" t="s">
        <v>3157</v>
      </c>
      <c r="E625" s="829" t="s">
        <v>36</v>
      </c>
      <c r="F625" s="826" t="s">
        <v>2940</v>
      </c>
      <c r="G625" s="823">
        <v>43137</v>
      </c>
      <c r="H625" s="823">
        <v>43220</v>
      </c>
      <c r="I625" s="823">
        <v>43137</v>
      </c>
      <c r="J625" s="823">
        <v>43168</v>
      </c>
      <c r="K625" s="373">
        <v>1</v>
      </c>
      <c r="L625" s="832" t="s">
        <v>15</v>
      </c>
      <c r="M625" s="175" t="s">
        <v>2892</v>
      </c>
    </row>
    <row r="626" spans="1:13" s="10" customFormat="1" ht="24" customHeight="1" x14ac:dyDescent="0.25">
      <c r="A626" s="1451"/>
      <c r="B626" s="1505"/>
      <c r="C626" s="630">
        <v>2209</v>
      </c>
      <c r="D626" s="190" t="s">
        <v>2867</v>
      </c>
      <c r="E626" s="1539" t="s">
        <v>48</v>
      </c>
      <c r="F626" s="1516" t="s">
        <v>3073</v>
      </c>
      <c r="G626" s="823">
        <v>43138</v>
      </c>
      <c r="H626" s="823">
        <v>43143</v>
      </c>
      <c r="I626" s="823">
        <v>43138</v>
      </c>
      <c r="J626" s="823">
        <v>43145</v>
      </c>
      <c r="K626" s="373">
        <v>1</v>
      </c>
      <c r="L626" s="832" t="s">
        <v>15</v>
      </c>
      <c r="M626" s="175"/>
    </row>
    <row r="627" spans="1:13" s="10" customFormat="1" ht="37.5" customHeight="1" thickBot="1" x14ac:dyDescent="0.3">
      <c r="A627" s="1480"/>
      <c r="B627" s="1506"/>
      <c r="C627" s="834">
        <v>2289</v>
      </c>
      <c r="D627" s="801" t="s">
        <v>2939</v>
      </c>
      <c r="E627" s="1486"/>
      <c r="F627" s="1483"/>
      <c r="G627" s="148">
        <v>43145</v>
      </c>
      <c r="H627" s="148">
        <v>43152</v>
      </c>
      <c r="I627" s="148">
        <v>43145</v>
      </c>
      <c r="J627" s="148">
        <v>43157</v>
      </c>
      <c r="K627" s="80">
        <v>1</v>
      </c>
      <c r="L627" s="802" t="s">
        <v>15</v>
      </c>
      <c r="M627" s="444"/>
    </row>
    <row r="628" spans="1:13" s="10" customFormat="1" ht="37.5" customHeight="1" thickTop="1" x14ac:dyDescent="0.25">
      <c r="A628" s="1450">
        <v>7</v>
      </c>
      <c r="B628" s="1505" t="s">
        <v>3126</v>
      </c>
      <c r="C628" s="474">
        <v>2252</v>
      </c>
      <c r="D628" s="234" t="s">
        <v>2897</v>
      </c>
      <c r="E628" s="1537" t="s">
        <v>52</v>
      </c>
      <c r="F628" s="1470" t="s">
        <v>2898</v>
      </c>
      <c r="G628" s="835">
        <v>43144</v>
      </c>
      <c r="H628" s="835">
        <v>43144</v>
      </c>
      <c r="I628" s="835">
        <v>43144</v>
      </c>
      <c r="J628" s="835">
        <v>43144</v>
      </c>
      <c r="K628" s="132">
        <v>1</v>
      </c>
      <c r="L628" s="204" t="s">
        <v>15</v>
      </c>
      <c r="M628" s="342"/>
    </row>
    <row r="629" spans="1:13" s="10" customFormat="1" ht="37.5" customHeight="1" x14ac:dyDescent="0.25">
      <c r="A629" s="1451"/>
      <c r="B629" s="1505"/>
      <c r="C629" s="474">
        <v>2299</v>
      </c>
      <c r="D629" s="234" t="s">
        <v>2951</v>
      </c>
      <c r="E629" s="1470"/>
      <c r="F629" s="1470"/>
      <c r="G629" s="839">
        <v>43146</v>
      </c>
      <c r="H629" s="839">
        <v>43150</v>
      </c>
      <c r="I629" s="839">
        <v>43146</v>
      </c>
      <c r="J629" s="839">
        <v>43150</v>
      </c>
      <c r="K629" s="282">
        <v>1</v>
      </c>
      <c r="L629" s="218" t="s">
        <v>15</v>
      </c>
      <c r="M629" s="567"/>
    </row>
    <row r="630" spans="1:13" s="10" customFormat="1" ht="37.5" customHeight="1" thickBot="1" x14ac:dyDescent="0.3">
      <c r="A630" s="1480"/>
      <c r="B630" s="1506"/>
      <c r="C630" s="474">
        <v>2317</v>
      </c>
      <c r="D630" s="837" t="s">
        <v>2971</v>
      </c>
      <c r="E630" s="1471"/>
      <c r="F630" s="1471"/>
      <c r="G630" s="839">
        <v>43150</v>
      </c>
      <c r="H630" s="839">
        <v>43152</v>
      </c>
      <c r="I630" s="839">
        <v>43150</v>
      </c>
      <c r="J630" s="839">
        <v>43152</v>
      </c>
      <c r="K630" s="282">
        <v>1</v>
      </c>
      <c r="L630" s="218" t="s">
        <v>15</v>
      </c>
      <c r="M630" s="567"/>
    </row>
    <row r="631" spans="1:13" ht="15.75" thickTop="1" x14ac:dyDescent="0.25">
      <c r="A631" s="1450">
        <v>8</v>
      </c>
      <c r="B631" s="1518" t="s">
        <v>18</v>
      </c>
      <c r="C631" s="489">
        <f>C542+1</f>
        <v>1366</v>
      </c>
      <c r="D631" s="675" t="s">
        <v>644</v>
      </c>
      <c r="E631" s="637" t="s">
        <v>87</v>
      </c>
      <c r="F631" s="1484" t="s">
        <v>1039</v>
      </c>
      <c r="G631" s="404">
        <v>42858</v>
      </c>
      <c r="H631" s="404">
        <v>42860</v>
      </c>
      <c r="I631" s="404">
        <v>42860</v>
      </c>
      <c r="J631" s="404">
        <v>42863</v>
      </c>
      <c r="K631" s="82">
        <v>1</v>
      </c>
      <c r="L631" s="637" t="s">
        <v>15</v>
      </c>
      <c r="M631" s="224"/>
    </row>
    <row r="632" spans="1:13" ht="18.75" customHeight="1" x14ac:dyDescent="0.25">
      <c r="A632" s="1451"/>
      <c r="B632" s="1512"/>
      <c r="C632" s="479">
        <f t="shared" ref="C632:C669" si="21">C631+1</f>
        <v>1367</v>
      </c>
      <c r="D632" s="661" t="s">
        <v>21</v>
      </c>
      <c r="E632" s="632" t="s">
        <v>20</v>
      </c>
      <c r="F632" s="1485"/>
      <c r="G632" s="654">
        <v>42859</v>
      </c>
      <c r="H632" s="654">
        <v>42860</v>
      </c>
      <c r="I632" s="654">
        <v>42863</v>
      </c>
      <c r="J632" s="654">
        <v>42865</v>
      </c>
      <c r="K632" s="373">
        <v>1</v>
      </c>
      <c r="L632" s="638" t="s">
        <v>15</v>
      </c>
      <c r="M632" s="175" t="s">
        <v>645</v>
      </c>
    </row>
    <row r="633" spans="1:13" ht="16.5" customHeight="1" x14ac:dyDescent="0.25">
      <c r="A633" s="1451"/>
      <c r="B633" s="1512"/>
      <c r="C633" s="479">
        <f t="shared" si="21"/>
        <v>1368</v>
      </c>
      <c r="D633" s="661" t="s">
        <v>94</v>
      </c>
      <c r="E633" s="632" t="s">
        <v>90</v>
      </c>
      <c r="F633" s="1485"/>
      <c r="G633" s="654">
        <v>42859</v>
      </c>
      <c r="H633" s="654">
        <v>42863</v>
      </c>
      <c r="I633" s="654">
        <v>42865</v>
      </c>
      <c r="J633" s="654">
        <v>42865</v>
      </c>
      <c r="K633" s="373">
        <v>1</v>
      </c>
      <c r="L633" s="638" t="s">
        <v>15</v>
      </c>
      <c r="M633" s="175"/>
    </row>
    <row r="634" spans="1:13" ht="16.5" customHeight="1" x14ac:dyDescent="0.25">
      <c r="A634" s="1451"/>
      <c r="B634" s="1512"/>
      <c r="C634" s="479">
        <f t="shared" si="21"/>
        <v>1369</v>
      </c>
      <c r="D634" s="661" t="s">
        <v>22</v>
      </c>
      <c r="E634" s="1516" t="s">
        <v>20</v>
      </c>
      <c r="F634" s="1485"/>
      <c r="G634" s="654">
        <v>42864</v>
      </c>
      <c r="H634" s="654">
        <v>42865</v>
      </c>
      <c r="I634" s="654">
        <v>42865</v>
      </c>
      <c r="J634" s="654">
        <v>42865</v>
      </c>
      <c r="K634" s="373">
        <v>1</v>
      </c>
      <c r="L634" s="638" t="s">
        <v>15</v>
      </c>
      <c r="M634" s="175"/>
    </row>
    <row r="635" spans="1:13" ht="13.5" customHeight="1" x14ac:dyDescent="0.25">
      <c r="A635" s="1451"/>
      <c r="B635" s="1512"/>
      <c r="C635" s="479">
        <f t="shared" si="21"/>
        <v>1370</v>
      </c>
      <c r="D635" s="661" t="s">
        <v>19</v>
      </c>
      <c r="E635" s="1517"/>
      <c r="F635" s="1485"/>
      <c r="G635" s="654">
        <v>42865</v>
      </c>
      <c r="H635" s="654">
        <v>42870</v>
      </c>
      <c r="I635" s="654">
        <v>42865</v>
      </c>
      <c r="J635" s="654">
        <v>42870</v>
      </c>
      <c r="K635" s="373">
        <v>1</v>
      </c>
      <c r="L635" s="638" t="s">
        <v>15</v>
      </c>
      <c r="M635" s="175"/>
    </row>
    <row r="636" spans="1:13" ht="15.75" customHeight="1" x14ac:dyDescent="0.25">
      <c r="A636" s="1451"/>
      <c r="B636" s="1512"/>
      <c r="C636" s="479"/>
      <c r="D636" s="661" t="s">
        <v>23</v>
      </c>
      <c r="E636" s="1516" t="s">
        <v>48</v>
      </c>
      <c r="F636" s="1485"/>
      <c r="G636" s="1826"/>
      <c r="H636" s="1827"/>
      <c r="I636" s="1827"/>
      <c r="J636" s="1827"/>
      <c r="K636" s="1827"/>
      <c r="L636" s="1827"/>
      <c r="M636" s="1828"/>
    </row>
    <row r="637" spans="1:13" ht="13.5" customHeight="1" x14ac:dyDescent="0.25">
      <c r="A637" s="1451"/>
      <c r="B637" s="1512"/>
      <c r="C637" s="479">
        <f>C635+1</f>
        <v>1371</v>
      </c>
      <c r="D637" s="54" t="s">
        <v>169</v>
      </c>
      <c r="E637" s="1482"/>
      <c r="F637" s="1485"/>
      <c r="G637" s="654">
        <v>42877</v>
      </c>
      <c r="H637" s="654">
        <v>42878</v>
      </c>
      <c r="I637" s="654">
        <v>42884</v>
      </c>
      <c r="J637" s="654">
        <v>42887</v>
      </c>
      <c r="K637" s="373">
        <v>1</v>
      </c>
      <c r="L637" s="638" t="s">
        <v>15</v>
      </c>
      <c r="M637" s="175"/>
    </row>
    <row r="638" spans="1:13" ht="15" customHeight="1" x14ac:dyDescent="0.25">
      <c r="A638" s="1451"/>
      <c r="B638" s="1512"/>
      <c r="C638" s="479">
        <f t="shared" si="21"/>
        <v>1372</v>
      </c>
      <c r="D638" s="54" t="s">
        <v>170</v>
      </c>
      <c r="E638" s="1517"/>
      <c r="F638" s="1485"/>
      <c r="G638" s="654">
        <v>42888</v>
      </c>
      <c r="H638" s="654">
        <v>42901</v>
      </c>
      <c r="I638" s="654">
        <v>42888</v>
      </c>
      <c r="J638" s="654">
        <v>42901</v>
      </c>
      <c r="K638" s="373">
        <v>1</v>
      </c>
      <c r="L638" s="638" t="s">
        <v>15</v>
      </c>
      <c r="M638" s="175"/>
    </row>
    <row r="639" spans="1:13" ht="17.25" customHeight="1" x14ac:dyDescent="0.25">
      <c r="A639" s="1451"/>
      <c r="B639" s="1512"/>
      <c r="C639" s="479">
        <f t="shared" si="21"/>
        <v>1373</v>
      </c>
      <c r="D639" s="54" t="s">
        <v>693</v>
      </c>
      <c r="E639" s="1516" t="s">
        <v>20</v>
      </c>
      <c r="F639" s="1485"/>
      <c r="G639" s="654">
        <v>42926</v>
      </c>
      <c r="H639" s="654">
        <v>42926</v>
      </c>
      <c r="I639" s="654">
        <v>42926</v>
      </c>
      <c r="J639" s="654">
        <v>42926</v>
      </c>
      <c r="K639" s="373">
        <v>1</v>
      </c>
      <c r="L639" s="638" t="s">
        <v>15</v>
      </c>
      <c r="M639" s="175"/>
    </row>
    <row r="640" spans="1:13" ht="16.5" customHeight="1" x14ac:dyDescent="0.25">
      <c r="A640" s="1451"/>
      <c r="B640" s="1512"/>
      <c r="C640" s="479"/>
      <c r="D640" s="54" t="s">
        <v>692</v>
      </c>
      <c r="E640" s="1482"/>
      <c r="F640" s="1485"/>
      <c r="G640" s="1838"/>
      <c r="H640" s="1839"/>
      <c r="I640" s="1839"/>
      <c r="J640" s="1839"/>
      <c r="K640" s="1839"/>
      <c r="L640" s="1839"/>
      <c r="M640" s="1840"/>
    </row>
    <row r="641" spans="1:13" ht="20.25" customHeight="1" x14ac:dyDescent="0.25">
      <c r="A641" s="1451"/>
      <c r="B641" s="1512"/>
      <c r="C641" s="479">
        <f>C639+1</f>
        <v>1374</v>
      </c>
      <c r="D641" s="54" t="s">
        <v>756</v>
      </c>
      <c r="E641" s="1482"/>
      <c r="F641" s="1485"/>
      <c r="G641" s="654">
        <v>42927</v>
      </c>
      <c r="H641" s="654">
        <v>42935</v>
      </c>
      <c r="I641" s="654">
        <v>42927</v>
      </c>
      <c r="J641" s="654">
        <v>42935</v>
      </c>
      <c r="K641" s="373">
        <v>1</v>
      </c>
      <c r="L641" s="638" t="s">
        <v>15</v>
      </c>
      <c r="M641" s="175"/>
    </row>
    <row r="642" spans="1:13" ht="51.75" customHeight="1" x14ac:dyDescent="0.25">
      <c r="A642" s="1451"/>
      <c r="B642" s="1512"/>
      <c r="C642" s="479">
        <f t="shared" si="21"/>
        <v>1375</v>
      </c>
      <c r="D642" s="54" t="s">
        <v>757</v>
      </c>
      <c r="E642" s="1482"/>
      <c r="F642" s="1485"/>
      <c r="G642" s="654">
        <v>42930</v>
      </c>
      <c r="H642" s="654">
        <v>42940</v>
      </c>
      <c r="I642" s="654">
        <v>42944</v>
      </c>
      <c r="J642" s="654">
        <v>42962</v>
      </c>
      <c r="K642" s="373">
        <v>1</v>
      </c>
      <c r="L642" s="638" t="s">
        <v>15</v>
      </c>
      <c r="M642" s="175" t="s">
        <v>900</v>
      </c>
    </row>
    <row r="643" spans="1:13" s="10" customFormat="1" ht="25.5" customHeight="1" thickBot="1" x14ac:dyDescent="0.3">
      <c r="A643" s="1480"/>
      <c r="B643" s="1721"/>
      <c r="C643" s="630">
        <f t="shared" si="21"/>
        <v>1376</v>
      </c>
      <c r="D643" s="221" t="s">
        <v>1787</v>
      </c>
      <c r="E643" s="1483"/>
      <c r="F643" s="1486"/>
      <c r="G643" s="653">
        <v>43053</v>
      </c>
      <c r="H643" s="653">
        <v>43055</v>
      </c>
      <c r="I643" s="653">
        <v>43053</v>
      </c>
      <c r="J643" s="653">
        <v>43063</v>
      </c>
      <c r="K643" s="81">
        <v>1</v>
      </c>
      <c r="L643" s="614" t="s">
        <v>15</v>
      </c>
      <c r="M643" s="655" t="s">
        <v>1788</v>
      </c>
    </row>
    <row r="644" spans="1:13" ht="47.25" customHeight="1" thickTop="1" x14ac:dyDescent="0.25">
      <c r="A644" s="1450">
        <v>9</v>
      </c>
      <c r="B644" s="1518" t="s">
        <v>24</v>
      </c>
      <c r="C644" s="489">
        <f t="shared" si="21"/>
        <v>1377</v>
      </c>
      <c r="D644" s="660" t="s">
        <v>755</v>
      </c>
      <c r="E644" s="631" t="s">
        <v>58</v>
      </c>
      <c r="F644" s="1481" t="s">
        <v>949</v>
      </c>
      <c r="G644" s="404">
        <v>42824</v>
      </c>
      <c r="H644" s="404">
        <v>42824</v>
      </c>
      <c r="I644" s="404">
        <v>42824</v>
      </c>
      <c r="J644" s="404">
        <v>42824</v>
      </c>
      <c r="K644" s="82">
        <v>1</v>
      </c>
      <c r="L644" s="637" t="s">
        <v>15</v>
      </c>
      <c r="M644" s="224"/>
    </row>
    <row r="645" spans="1:13" s="10" customFormat="1" ht="63" customHeight="1" x14ac:dyDescent="0.25">
      <c r="A645" s="1451"/>
      <c r="B645" s="1512"/>
      <c r="C645" s="479">
        <f t="shared" si="21"/>
        <v>1378</v>
      </c>
      <c r="D645" s="661" t="s">
        <v>754</v>
      </c>
      <c r="E645" s="632" t="s">
        <v>799</v>
      </c>
      <c r="F645" s="1482"/>
      <c r="G645" s="654">
        <v>42835</v>
      </c>
      <c r="H645" s="654">
        <v>42936</v>
      </c>
      <c r="I645" s="654">
        <v>42835</v>
      </c>
      <c r="J645" s="654">
        <v>42978</v>
      </c>
      <c r="K645" s="373">
        <v>1</v>
      </c>
      <c r="L645" s="638" t="s">
        <v>15</v>
      </c>
      <c r="M645" s="656"/>
    </row>
    <row r="646" spans="1:13" s="10" customFormat="1" ht="63" customHeight="1" x14ac:dyDescent="0.25">
      <c r="A646" s="1451"/>
      <c r="B646" s="1512"/>
      <c r="C646" s="479">
        <f t="shared" si="21"/>
        <v>1379</v>
      </c>
      <c r="D646" s="661" t="s">
        <v>1134</v>
      </c>
      <c r="E646" s="632" t="s">
        <v>980</v>
      </c>
      <c r="F646" s="1482"/>
      <c r="G646" s="627">
        <v>42957</v>
      </c>
      <c r="H646" s="627">
        <v>42979</v>
      </c>
      <c r="I646" s="627">
        <v>42957</v>
      </c>
      <c r="J646" s="627">
        <v>43007</v>
      </c>
      <c r="K646" s="658">
        <v>1</v>
      </c>
      <c r="L646" s="616" t="s">
        <v>15</v>
      </c>
      <c r="M646" s="656" t="s">
        <v>1330</v>
      </c>
    </row>
    <row r="647" spans="1:13" s="10" customFormat="1" ht="37.5" customHeight="1" x14ac:dyDescent="0.25">
      <c r="A647" s="1451"/>
      <c r="B647" s="1512"/>
      <c r="C647" s="479">
        <f t="shared" si="21"/>
        <v>1380</v>
      </c>
      <c r="D647" s="664" t="s">
        <v>1947</v>
      </c>
      <c r="E647" s="625" t="s">
        <v>62</v>
      </c>
      <c r="F647" s="1482"/>
      <c r="G647" s="627">
        <v>42968</v>
      </c>
      <c r="H647" s="627">
        <v>42972</v>
      </c>
      <c r="I647" s="627">
        <v>42968</v>
      </c>
      <c r="J647" s="627">
        <v>42972</v>
      </c>
      <c r="K647" s="658">
        <v>1</v>
      </c>
      <c r="L647" s="616" t="s">
        <v>15</v>
      </c>
      <c r="M647" s="656" t="s">
        <v>1062</v>
      </c>
    </row>
    <row r="648" spans="1:13" s="10" customFormat="1" ht="67.5" customHeight="1" x14ac:dyDescent="0.25">
      <c r="A648" s="1451"/>
      <c r="B648" s="1512"/>
      <c r="C648" s="479">
        <f t="shared" si="21"/>
        <v>1381</v>
      </c>
      <c r="D648" s="661" t="s">
        <v>863</v>
      </c>
      <c r="E648" s="632" t="s">
        <v>978</v>
      </c>
      <c r="F648" s="1482"/>
      <c r="G648" s="654">
        <v>42957</v>
      </c>
      <c r="H648" s="654">
        <v>42978</v>
      </c>
      <c r="I648" s="654">
        <v>42957</v>
      </c>
      <c r="J648" s="654">
        <v>42978</v>
      </c>
      <c r="K648" s="373">
        <v>1</v>
      </c>
      <c r="L648" s="638" t="s">
        <v>15</v>
      </c>
      <c r="M648" s="163"/>
    </row>
    <row r="649" spans="1:13" s="10" customFormat="1" ht="42.75" customHeight="1" x14ac:dyDescent="0.25">
      <c r="A649" s="1451"/>
      <c r="B649" s="1512"/>
      <c r="C649" s="479">
        <f t="shared" si="21"/>
        <v>1382</v>
      </c>
      <c r="D649" s="661" t="s">
        <v>977</v>
      </c>
      <c r="E649" s="632" t="s">
        <v>979</v>
      </c>
      <c r="F649" s="1517"/>
      <c r="G649" s="627">
        <v>42957</v>
      </c>
      <c r="H649" s="627">
        <v>42972</v>
      </c>
      <c r="I649" s="627">
        <v>42957</v>
      </c>
      <c r="J649" s="627">
        <v>42976</v>
      </c>
      <c r="K649" s="658">
        <v>1</v>
      </c>
      <c r="L649" s="616" t="s">
        <v>15</v>
      </c>
      <c r="M649" s="656" t="s">
        <v>1107</v>
      </c>
    </row>
    <row r="650" spans="1:13" s="10" customFormat="1" ht="33.75" customHeight="1" x14ac:dyDescent="0.25">
      <c r="A650" s="1451"/>
      <c r="B650" s="1512"/>
      <c r="C650" s="479">
        <f t="shared" si="21"/>
        <v>1383</v>
      </c>
      <c r="D650" s="661" t="s">
        <v>1269</v>
      </c>
      <c r="E650" s="632" t="s">
        <v>72</v>
      </c>
      <c r="F650" s="632" t="s">
        <v>1270</v>
      </c>
      <c r="G650" s="654">
        <v>42992</v>
      </c>
      <c r="H650" s="654">
        <v>42996</v>
      </c>
      <c r="I650" s="654">
        <v>42992</v>
      </c>
      <c r="J650" s="654">
        <v>42996</v>
      </c>
      <c r="K650" s="373">
        <v>1</v>
      </c>
      <c r="L650" s="638" t="s">
        <v>15</v>
      </c>
      <c r="M650" s="196"/>
    </row>
    <row r="651" spans="1:13" s="10" customFormat="1" ht="122.25" customHeight="1" x14ac:dyDescent="0.25">
      <c r="A651" s="1451"/>
      <c r="B651" s="1512"/>
      <c r="C651" s="479">
        <v>1384</v>
      </c>
      <c r="D651" s="664" t="s">
        <v>1780</v>
      </c>
      <c r="E651" s="1516" t="s">
        <v>1782</v>
      </c>
      <c r="F651" s="1516" t="s">
        <v>949</v>
      </c>
      <c r="G651" s="627">
        <v>42997</v>
      </c>
      <c r="H651" s="627">
        <v>43100</v>
      </c>
      <c r="I651" s="627">
        <v>42997</v>
      </c>
      <c r="J651" s="891">
        <v>43098</v>
      </c>
      <c r="K651" s="658">
        <v>1</v>
      </c>
      <c r="L651" s="616" t="s">
        <v>15</v>
      </c>
      <c r="M651" s="656" t="s">
        <v>2351</v>
      </c>
    </row>
    <row r="652" spans="1:13" s="10" customFormat="1" ht="36.75" customHeight="1" x14ac:dyDescent="0.25">
      <c r="A652" s="1451"/>
      <c r="B652" s="1512"/>
      <c r="C652" s="479">
        <v>2526</v>
      </c>
      <c r="D652" s="664" t="s">
        <v>3212</v>
      </c>
      <c r="E652" s="1482"/>
      <c r="F652" s="1482"/>
      <c r="G652" s="891">
        <v>43102</v>
      </c>
      <c r="H652" s="891">
        <v>43143</v>
      </c>
      <c r="I652" s="891">
        <v>43102</v>
      </c>
      <c r="J652" s="891">
        <v>43143</v>
      </c>
      <c r="K652" s="893">
        <v>1</v>
      </c>
      <c r="L652" s="888" t="s">
        <v>15</v>
      </c>
      <c r="M652" s="894" t="s">
        <v>3213</v>
      </c>
    </row>
    <row r="653" spans="1:13" s="10" customFormat="1" ht="36.75" customHeight="1" x14ac:dyDescent="0.25">
      <c r="A653" s="1451"/>
      <c r="B653" s="1512"/>
      <c r="C653" s="479">
        <v>2622</v>
      </c>
      <c r="D653" s="664" t="s">
        <v>3332</v>
      </c>
      <c r="E653" s="1482"/>
      <c r="F653" s="1482"/>
      <c r="G653" s="1089">
        <v>43187</v>
      </c>
      <c r="H653" s="1089">
        <v>43187</v>
      </c>
      <c r="I653" s="1089">
        <v>43187</v>
      </c>
      <c r="J653" s="1089">
        <v>43187</v>
      </c>
      <c r="K653" s="1104">
        <v>1</v>
      </c>
      <c r="L653" s="1090" t="s">
        <v>15</v>
      </c>
      <c r="M653" s="1110" t="s">
        <v>3333</v>
      </c>
    </row>
    <row r="654" spans="1:13" s="10" customFormat="1" ht="246" customHeight="1" x14ac:dyDescent="0.25">
      <c r="A654" s="1451"/>
      <c r="B654" s="1512"/>
      <c r="C654" s="479">
        <f>C651+1</f>
        <v>1385</v>
      </c>
      <c r="D654" s="661" t="s">
        <v>1781</v>
      </c>
      <c r="E654" s="1482"/>
      <c r="F654" s="1482"/>
      <c r="G654" s="1098">
        <v>42997</v>
      </c>
      <c r="H654" s="1098">
        <v>43100</v>
      </c>
      <c r="I654" s="1098">
        <v>42997</v>
      </c>
      <c r="J654" s="1098">
        <v>43100</v>
      </c>
      <c r="K654" s="373">
        <v>1</v>
      </c>
      <c r="L654" s="1099" t="s">
        <v>15</v>
      </c>
      <c r="M654" s="175" t="s">
        <v>2352</v>
      </c>
    </row>
    <row r="655" spans="1:13" s="10" customFormat="1" ht="63" customHeight="1" x14ac:dyDescent="0.25">
      <c r="A655" s="1451"/>
      <c r="B655" s="1512"/>
      <c r="C655" s="630">
        <v>1760</v>
      </c>
      <c r="D655" s="664" t="s">
        <v>2353</v>
      </c>
      <c r="E655" s="1482"/>
      <c r="F655" s="1482"/>
      <c r="G655" s="1089">
        <v>43102</v>
      </c>
      <c r="H655" s="1089">
        <v>43192</v>
      </c>
      <c r="I655" s="1089">
        <v>43102</v>
      </c>
      <c r="J655" s="1089">
        <v>43187</v>
      </c>
      <c r="K655" s="1104">
        <v>1</v>
      </c>
      <c r="L655" s="1090" t="s">
        <v>15</v>
      </c>
      <c r="M655" s="1110" t="s">
        <v>3214</v>
      </c>
    </row>
    <row r="656" spans="1:13" s="10" customFormat="1" ht="34.5" customHeight="1" x14ac:dyDescent="0.25">
      <c r="A656" s="1451"/>
      <c r="B656" s="1512"/>
      <c r="C656" s="630">
        <v>2621</v>
      </c>
      <c r="D656" s="664" t="s">
        <v>3330</v>
      </c>
      <c r="E656" s="1517"/>
      <c r="F656" s="1482"/>
      <c r="G656" s="1089">
        <v>43187</v>
      </c>
      <c r="H656" s="1089">
        <v>43187</v>
      </c>
      <c r="I656" s="1089">
        <v>43187</v>
      </c>
      <c r="J656" s="1089">
        <v>43187</v>
      </c>
      <c r="K656" s="1104">
        <v>1</v>
      </c>
      <c r="L656" s="1090" t="s">
        <v>15</v>
      </c>
      <c r="M656" s="163" t="s">
        <v>3331</v>
      </c>
    </row>
    <row r="657" spans="1:13" s="10" customFormat="1" ht="76.5" customHeight="1" x14ac:dyDescent="0.25">
      <c r="A657" s="1451"/>
      <c r="B657" s="1512"/>
      <c r="C657" s="479">
        <v>2631</v>
      </c>
      <c r="D657" s="661" t="s">
        <v>3345</v>
      </c>
      <c r="E657" s="1516" t="s">
        <v>83</v>
      </c>
      <c r="F657" s="1482"/>
      <c r="G657" s="1315">
        <v>43178</v>
      </c>
      <c r="H657" s="1315">
        <v>43186</v>
      </c>
      <c r="I657" s="1315">
        <v>43178</v>
      </c>
      <c r="J657" s="1315">
        <v>43186</v>
      </c>
      <c r="K657" s="373">
        <v>1</v>
      </c>
      <c r="L657" s="1322" t="s">
        <v>15</v>
      </c>
      <c r="M657" s="196" t="s">
        <v>3344</v>
      </c>
    </row>
    <row r="658" spans="1:13" s="10" customFormat="1" ht="33.75" customHeight="1" x14ac:dyDescent="0.25">
      <c r="A658" s="1451"/>
      <c r="B658" s="1512"/>
      <c r="C658" s="630">
        <v>2663</v>
      </c>
      <c r="D658" s="190" t="s">
        <v>3406</v>
      </c>
      <c r="E658" s="1517"/>
      <c r="F658" s="1482"/>
      <c r="G658" s="1300">
        <v>43192</v>
      </c>
      <c r="H658" s="1300">
        <v>43194</v>
      </c>
      <c r="I658" s="1300">
        <v>43192</v>
      </c>
      <c r="J658" s="1300">
        <v>43194</v>
      </c>
      <c r="K658" s="1320">
        <v>1</v>
      </c>
      <c r="L658" s="1295" t="s">
        <v>15</v>
      </c>
      <c r="M658" s="1329" t="s">
        <v>3403</v>
      </c>
    </row>
    <row r="659" spans="1:13" s="10" customFormat="1" ht="33" customHeight="1" x14ac:dyDescent="0.25">
      <c r="A659" s="1451"/>
      <c r="B659" s="1512"/>
      <c r="C659" s="479"/>
      <c r="D659" s="661" t="s">
        <v>2682</v>
      </c>
      <c r="E659" s="632" t="s">
        <v>1782</v>
      </c>
      <c r="F659" s="1482"/>
      <c r="G659" s="1527"/>
      <c r="H659" s="1528"/>
      <c r="I659" s="1528"/>
      <c r="J659" s="1528"/>
      <c r="K659" s="1528"/>
      <c r="L659" s="1528"/>
      <c r="M659" s="1529"/>
    </row>
    <row r="660" spans="1:13" s="10" customFormat="1" ht="62.25" customHeight="1" x14ac:dyDescent="0.25">
      <c r="A660" s="1451"/>
      <c r="B660" s="1512"/>
      <c r="C660" s="630">
        <v>2043</v>
      </c>
      <c r="D660" s="566" t="s">
        <v>2683</v>
      </c>
      <c r="E660" s="625" t="s">
        <v>72</v>
      </c>
      <c r="F660" s="1482"/>
      <c r="G660" s="627">
        <v>43125</v>
      </c>
      <c r="H660" s="627">
        <v>43133</v>
      </c>
      <c r="I660" s="627">
        <v>43125</v>
      </c>
      <c r="J660" s="627">
        <v>43133</v>
      </c>
      <c r="K660" s="658">
        <v>1</v>
      </c>
      <c r="L660" s="616" t="s">
        <v>15</v>
      </c>
      <c r="M660" s="656" t="s">
        <v>2685</v>
      </c>
    </row>
    <row r="661" spans="1:13" s="10" customFormat="1" ht="80.25" customHeight="1" x14ac:dyDescent="0.25">
      <c r="A661" s="1451"/>
      <c r="B661" s="1512"/>
      <c r="C661" s="630">
        <v>2044</v>
      </c>
      <c r="D661" s="566" t="s">
        <v>2684</v>
      </c>
      <c r="E661" s="1516" t="s">
        <v>1782</v>
      </c>
      <c r="F661" s="1482"/>
      <c r="G661" s="833">
        <v>43134</v>
      </c>
      <c r="H661" s="833">
        <v>43161</v>
      </c>
      <c r="I661" s="833">
        <v>43134</v>
      </c>
      <c r="J661" s="833">
        <v>43161</v>
      </c>
      <c r="K661" s="836">
        <v>1</v>
      </c>
      <c r="L661" s="829" t="s">
        <v>15</v>
      </c>
      <c r="M661" s="840" t="s">
        <v>3124</v>
      </c>
    </row>
    <row r="662" spans="1:13" s="10" customFormat="1" ht="30" customHeight="1" x14ac:dyDescent="0.25">
      <c r="A662" s="1451"/>
      <c r="B662" s="1512"/>
      <c r="C662" s="630"/>
      <c r="D662" s="50" t="s">
        <v>3206</v>
      </c>
      <c r="E662" s="1482"/>
      <c r="F662" s="1482"/>
      <c r="G662" s="1527"/>
      <c r="H662" s="1528"/>
      <c r="I662" s="1528"/>
      <c r="J662" s="1528"/>
      <c r="K662" s="1528"/>
      <c r="L662" s="1528"/>
      <c r="M662" s="1529"/>
    </row>
    <row r="663" spans="1:13" s="10" customFormat="1" ht="47.25" customHeight="1" x14ac:dyDescent="0.25">
      <c r="A663" s="1451"/>
      <c r="B663" s="1512"/>
      <c r="C663" s="630">
        <v>2522</v>
      </c>
      <c r="D663" s="913" t="s">
        <v>3207</v>
      </c>
      <c r="E663" s="1482"/>
      <c r="F663" s="1482"/>
      <c r="G663" s="892">
        <v>43162</v>
      </c>
      <c r="H663" s="892">
        <v>43171</v>
      </c>
      <c r="I663" s="892">
        <v>43162</v>
      </c>
      <c r="J663" s="892">
        <v>43171</v>
      </c>
      <c r="K663" s="373">
        <v>1</v>
      </c>
      <c r="L663" s="890" t="s">
        <v>15</v>
      </c>
      <c r="M663" s="894" t="s">
        <v>3210</v>
      </c>
    </row>
    <row r="664" spans="1:13" s="10" customFormat="1" ht="32.25" customHeight="1" x14ac:dyDescent="0.25">
      <c r="A664" s="1451"/>
      <c r="B664" s="1512"/>
      <c r="C664" s="630">
        <v>2523</v>
      </c>
      <c r="D664" s="54" t="s">
        <v>3208</v>
      </c>
      <c r="E664" s="1482"/>
      <c r="F664" s="1482"/>
      <c r="G664" s="910">
        <v>43173</v>
      </c>
      <c r="H664" s="910">
        <v>43187</v>
      </c>
      <c r="I664" s="910">
        <v>43173</v>
      </c>
      <c r="J664" s="910">
        <v>43175</v>
      </c>
      <c r="K664" s="373">
        <v>1</v>
      </c>
      <c r="L664" s="908" t="s">
        <v>15</v>
      </c>
      <c r="M664" s="912"/>
    </row>
    <row r="665" spans="1:13" s="10" customFormat="1" ht="32.25" customHeight="1" x14ac:dyDescent="0.25">
      <c r="A665" s="1451"/>
      <c r="B665" s="1512"/>
      <c r="C665" s="630">
        <v>2524</v>
      </c>
      <c r="D665" s="54" t="s">
        <v>3209</v>
      </c>
      <c r="E665" s="1482"/>
      <c r="F665" s="1482"/>
      <c r="G665" s="1074">
        <v>43173</v>
      </c>
      <c r="H665" s="1074">
        <v>43187</v>
      </c>
      <c r="I665" s="1074">
        <v>43173</v>
      </c>
      <c r="J665" s="1082">
        <v>43187</v>
      </c>
      <c r="K665" s="1081">
        <v>1</v>
      </c>
      <c r="L665" s="1072" t="s">
        <v>15</v>
      </c>
      <c r="M665" s="1070"/>
    </row>
    <row r="666" spans="1:13" s="10" customFormat="1" ht="32.25" customHeight="1" x14ac:dyDescent="0.25">
      <c r="A666" s="1451"/>
      <c r="B666" s="1512"/>
      <c r="C666" s="630">
        <v>2045</v>
      </c>
      <c r="D666" s="566" t="s">
        <v>3215</v>
      </c>
      <c r="E666" s="1482"/>
      <c r="F666" s="1482"/>
      <c r="G666" s="1089">
        <v>43164</v>
      </c>
      <c r="H666" s="1089">
        <v>43187</v>
      </c>
      <c r="I666" s="1089">
        <v>43164</v>
      </c>
      <c r="J666" s="1089">
        <v>43187</v>
      </c>
      <c r="K666" s="1104">
        <v>1</v>
      </c>
      <c r="L666" s="1090" t="s">
        <v>15</v>
      </c>
      <c r="M666" s="567" t="s">
        <v>2686</v>
      </c>
    </row>
    <row r="667" spans="1:13" s="10" customFormat="1" ht="32.25" customHeight="1" x14ac:dyDescent="0.25">
      <c r="A667" s="1451"/>
      <c r="B667" s="1512"/>
      <c r="C667" s="479">
        <v>2046</v>
      </c>
      <c r="D667" s="566" t="s">
        <v>3159</v>
      </c>
      <c r="E667" s="1517"/>
      <c r="F667" s="1517"/>
      <c r="G667" s="1120">
        <v>43187</v>
      </c>
      <c r="H667" s="1120">
        <v>43187</v>
      </c>
      <c r="I667" s="1120">
        <v>43187</v>
      </c>
      <c r="J667" s="1098">
        <v>43187</v>
      </c>
      <c r="K667" s="373">
        <v>1</v>
      </c>
      <c r="L667" s="1099" t="s">
        <v>15</v>
      </c>
      <c r="M667" s="175" t="s">
        <v>3329</v>
      </c>
    </row>
    <row r="668" spans="1:13" s="10" customFormat="1" ht="33.75" customHeight="1" x14ac:dyDescent="0.25">
      <c r="A668" s="1451"/>
      <c r="B668" s="1512"/>
      <c r="C668" s="630">
        <v>1386</v>
      </c>
      <c r="D668" s="664" t="s">
        <v>1590</v>
      </c>
      <c r="E668" s="1516" t="s">
        <v>85</v>
      </c>
      <c r="F668" s="1516" t="s">
        <v>1595</v>
      </c>
      <c r="G668" s="1089">
        <v>43021</v>
      </c>
      <c r="H668" s="1089">
        <v>43028</v>
      </c>
      <c r="I668" s="1089">
        <v>43021</v>
      </c>
      <c r="J668" s="1089">
        <v>43027</v>
      </c>
      <c r="K668" s="1104">
        <v>1</v>
      </c>
      <c r="L668" s="1090" t="s">
        <v>15</v>
      </c>
      <c r="M668" s="1110" t="s">
        <v>1591</v>
      </c>
    </row>
    <row r="669" spans="1:13" s="10" customFormat="1" ht="33.75" customHeight="1" thickBot="1" x14ac:dyDescent="0.3">
      <c r="A669" s="1480"/>
      <c r="B669" s="1721"/>
      <c r="C669" s="488">
        <f t="shared" si="21"/>
        <v>1387</v>
      </c>
      <c r="D669" s="663" t="s">
        <v>1798</v>
      </c>
      <c r="E669" s="1483"/>
      <c r="F669" s="1483"/>
      <c r="G669" s="635">
        <v>43053</v>
      </c>
      <c r="H669" s="635">
        <v>43069</v>
      </c>
      <c r="I669" s="635">
        <v>43053</v>
      </c>
      <c r="J669" s="635">
        <v>43055</v>
      </c>
      <c r="K669" s="657">
        <v>1</v>
      </c>
      <c r="L669" s="613" t="s">
        <v>15</v>
      </c>
      <c r="M669" s="655"/>
    </row>
    <row r="670" spans="1:13" s="10" customFormat="1" ht="33.75" customHeight="1" thickTop="1" x14ac:dyDescent="0.25">
      <c r="A670" s="1450">
        <v>10</v>
      </c>
      <c r="B670" s="1765" t="s">
        <v>1568</v>
      </c>
      <c r="C670" s="490">
        <f>C669+1</f>
        <v>1388</v>
      </c>
      <c r="D670" s="114" t="s">
        <v>1547</v>
      </c>
      <c r="E670" s="1481" t="s">
        <v>1465</v>
      </c>
      <c r="F670" s="250" t="s">
        <v>1489</v>
      </c>
      <c r="G670" s="666">
        <v>43024</v>
      </c>
      <c r="H670" s="666">
        <v>43028</v>
      </c>
      <c r="I670" s="666">
        <v>43024</v>
      </c>
      <c r="J670" s="666">
        <v>43027</v>
      </c>
      <c r="K670" s="103">
        <v>1</v>
      </c>
      <c r="L670" s="673" t="s">
        <v>15</v>
      </c>
      <c r="M670" s="251"/>
    </row>
    <row r="671" spans="1:13" s="10" customFormat="1" ht="33.75" customHeight="1" x14ac:dyDescent="0.25">
      <c r="A671" s="1451"/>
      <c r="B671" s="1864"/>
      <c r="C671" s="492">
        <f t="shared" ref="C671:C672" si="22">C670+1</f>
        <v>1389</v>
      </c>
      <c r="D671" s="281" t="s">
        <v>1738</v>
      </c>
      <c r="E671" s="1517"/>
      <c r="F671" s="640" t="s">
        <v>1489</v>
      </c>
      <c r="G671" s="665">
        <v>43046</v>
      </c>
      <c r="H671" s="665">
        <v>43047</v>
      </c>
      <c r="I671" s="665">
        <v>43046</v>
      </c>
      <c r="J671" s="665">
        <v>43048</v>
      </c>
      <c r="K671" s="282">
        <v>1</v>
      </c>
      <c r="L671" s="636" t="s">
        <v>15</v>
      </c>
      <c r="M671" s="667" t="s">
        <v>1747</v>
      </c>
    </row>
    <row r="672" spans="1:13" s="10" customFormat="1" ht="33.75" customHeight="1" thickBot="1" x14ac:dyDescent="0.3">
      <c r="A672" s="1480"/>
      <c r="B672" s="1766"/>
      <c r="C672" s="491">
        <f t="shared" si="22"/>
        <v>1390</v>
      </c>
      <c r="D672" s="147" t="s">
        <v>1757</v>
      </c>
      <c r="E672" s="633" t="s">
        <v>1756</v>
      </c>
      <c r="F672" s="620" t="s">
        <v>1489</v>
      </c>
      <c r="G672" s="653">
        <v>43047</v>
      </c>
      <c r="H672" s="653">
        <v>43052</v>
      </c>
      <c r="I672" s="653">
        <v>43047</v>
      </c>
      <c r="J672" s="653">
        <v>43049</v>
      </c>
      <c r="K672" s="651">
        <v>1</v>
      </c>
      <c r="L672" s="618" t="s">
        <v>15</v>
      </c>
      <c r="M672" s="652"/>
    </row>
    <row r="673" spans="1:13" s="10" customFormat="1" ht="51.75" customHeight="1" thickTop="1" thickBot="1" x14ac:dyDescent="0.3">
      <c r="A673" s="609">
        <v>11</v>
      </c>
      <c r="B673" s="527" t="s">
        <v>1750</v>
      </c>
      <c r="C673" s="493">
        <f>C672+1</f>
        <v>1391</v>
      </c>
      <c r="D673" s="141" t="s">
        <v>1751</v>
      </c>
      <c r="E673" s="249" t="s">
        <v>2432</v>
      </c>
      <c r="F673" s="124" t="s">
        <v>1752</v>
      </c>
      <c r="G673" s="125">
        <v>43048</v>
      </c>
      <c r="H673" s="125">
        <v>43048</v>
      </c>
      <c r="I673" s="125">
        <v>43048</v>
      </c>
      <c r="J673" s="125">
        <v>43048</v>
      </c>
      <c r="K673" s="139">
        <v>1</v>
      </c>
      <c r="L673" s="137" t="s">
        <v>15</v>
      </c>
      <c r="M673" s="155"/>
    </row>
    <row r="674" spans="1:13" s="10" customFormat="1" ht="24" customHeight="1" thickTop="1" x14ac:dyDescent="0.25">
      <c r="A674" s="1450">
        <v>12</v>
      </c>
      <c r="B674" s="1518" t="s">
        <v>1753</v>
      </c>
      <c r="C674" s="489">
        <f>C673+1</f>
        <v>1392</v>
      </c>
      <c r="D674" s="660" t="s">
        <v>1749</v>
      </c>
      <c r="E674" s="1710" t="s">
        <v>2432</v>
      </c>
      <c r="F674" s="1481" t="s">
        <v>1748</v>
      </c>
      <c r="G674" s="676">
        <v>43047</v>
      </c>
      <c r="H674" s="676">
        <v>43047</v>
      </c>
      <c r="I674" s="676">
        <v>43047</v>
      </c>
      <c r="J674" s="676">
        <v>43047</v>
      </c>
      <c r="K674" s="82">
        <v>1</v>
      </c>
      <c r="L674" s="359" t="s">
        <v>15</v>
      </c>
      <c r="M674" s="267"/>
    </row>
    <row r="675" spans="1:13" s="10" customFormat="1" ht="27.75" customHeight="1" x14ac:dyDescent="0.25">
      <c r="A675" s="1451"/>
      <c r="B675" s="1512"/>
      <c r="C675" s="479">
        <f t="shared" ref="C675:C680" si="23">C674+1</f>
        <v>1393</v>
      </c>
      <c r="D675" s="157" t="s">
        <v>1755</v>
      </c>
      <c r="E675" s="1482"/>
      <c r="F675" s="1482"/>
      <c r="G675" s="665">
        <v>43048</v>
      </c>
      <c r="H675" s="665">
        <v>43055</v>
      </c>
      <c r="I675" s="665">
        <v>43048</v>
      </c>
      <c r="J675" s="665">
        <v>43053</v>
      </c>
      <c r="K675" s="282">
        <v>1</v>
      </c>
      <c r="L675" s="636" t="s">
        <v>15</v>
      </c>
      <c r="M675" s="259"/>
    </row>
    <row r="676" spans="1:13" s="10" customFormat="1" ht="27.75" customHeight="1" x14ac:dyDescent="0.25">
      <c r="A676" s="1451"/>
      <c r="B676" s="1512"/>
      <c r="C676" s="479">
        <f t="shared" si="23"/>
        <v>1394</v>
      </c>
      <c r="D676" s="157" t="s">
        <v>1799</v>
      </c>
      <c r="E676" s="1517"/>
      <c r="F676" s="1482"/>
      <c r="G676" s="634">
        <v>43053</v>
      </c>
      <c r="H676" s="634">
        <v>43054</v>
      </c>
      <c r="I676" s="634">
        <v>43053</v>
      </c>
      <c r="J676" s="634">
        <v>43054</v>
      </c>
      <c r="K676" s="132">
        <v>1</v>
      </c>
      <c r="L676" s="623" t="s">
        <v>15</v>
      </c>
      <c r="M676" s="342" t="s">
        <v>1813</v>
      </c>
    </row>
    <row r="677" spans="1:13" s="10" customFormat="1" ht="74.25" customHeight="1" x14ac:dyDescent="0.25">
      <c r="A677" s="1451"/>
      <c r="B677" s="1512"/>
      <c r="C677" s="479">
        <f t="shared" si="23"/>
        <v>1395</v>
      </c>
      <c r="D677" s="68" t="s">
        <v>1814</v>
      </c>
      <c r="E677" s="369" t="s">
        <v>2884</v>
      </c>
      <c r="F677" s="1482"/>
      <c r="G677" s="665">
        <v>43054</v>
      </c>
      <c r="H677" s="665">
        <v>43055</v>
      </c>
      <c r="I677" s="665">
        <v>43054</v>
      </c>
      <c r="J677" s="665">
        <v>43056</v>
      </c>
      <c r="K677" s="373">
        <v>1</v>
      </c>
      <c r="L677" s="638" t="s">
        <v>15</v>
      </c>
      <c r="M677" s="361" t="s">
        <v>1584</v>
      </c>
    </row>
    <row r="678" spans="1:13" s="10" customFormat="1" ht="26.25" customHeight="1" x14ac:dyDescent="0.25">
      <c r="A678" s="1451"/>
      <c r="B678" s="1512"/>
      <c r="C678" s="479">
        <f t="shared" si="23"/>
        <v>1396</v>
      </c>
      <c r="D678" s="664" t="s">
        <v>1858</v>
      </c>
      <c r="E678" s="1718" t="s">
        <v>2432</v>
      </c>
      <c r="F678" s="1482"/>
      <c r="G678" s="627">
        <v>43059</v>
      </c>
      <c r="H678" s="627">
        <v>43061</v>
      </c>
      <c r="I678" s="627">
        <v>43059</v>
      </c>
      <c r="J678" s="627">
        <v>43061</v>
      </c>
      <c r="K678" s="658">
        <v>1</v>
      </c>
      <c r="L678" s="616" t="s">
        <v>15</v>
      </c>
      <c r="M678" s="659"/>
    </row>
    <row r="679" spans="1:13" s="10" customFormat="1" ht="26.25" customHeight="1" x14ac:dyDescent="0.25">
      <c r="A679" s="1451"/>
      <c r="B679" s="1512"/>
      <c r="C679" s="479">
        <f t="shared" si="23"/>
        <v>1397</v>
      </c>
      <c r="D679" s="664" t="s">
        <v>1859</v>
      </c>
      <c r="E679" s="1719"/>
      <c r="F679" s="1482"/>
      <c r="G679" s="627">
        <v>43060</v>
      </c>
      <c r="H679" s="627">
        <v>43061</v>
      </c>
      <c r="I679" s="627">
        <v>43060</v>
      </c>
      <c r="J679" s="627">
        <v>43061</v>
      </c>
      <c r="K679" s="658">
        <v>1</v>
      </c>
      <c r="L679" s="616" t="s">
        <v>15</v>
      </c>
      <c r="M679" s="659"/>
    </row>
    <row r="680" spans="1:13" s="10" customFormat="1" ht="26.25" customHeight="1" thickBot="1" x14ac:dyDescent="0.3">
      <c r="A680" s="1480"/>
      <c r="B680" s="1721"/>
      <c r="C680" s="488">
        <f t="shared" si="23"/>
        <v>1398</v>
      </c>
      <c r="D680" s="664" t="s">
        <v>1907</v>
      </c>
      <c r="E680" s="1720"/>
      <c r="F680" s="1483"/>
      <c r="G680" s="627">
        <v>43061</v>
      </c>
      <c r="H680" s="627">
        <v>43062</v>
      </c>
      <c r="I680" s="627">
        <v>43061</v>
      </c>
      <c r="J680" s="627">
        <v>43062</v>
      </c>
      <c r="K680" s="658">
        <v>1</v>
      </c>
      <c r="L680" s="616" t="s">
        <v>15</v>
      </c>
      <c r="M680" s="656" t="s">
        <v>1929</v>
      </c>
    </row>
    <row r="681" spans="1:13" s="10" customFormat="1" ht="27" customHeight="1" thickTop="1" x14ac:dyDescent="0.25">
      <c r="A681" s="1450">
        <v>13</v>
      </c>
      <c r="B681" s="1518" t="s">
        <v>2234</v>
      </c>
      <c r="C681" s="489">
        <f t="shared" ref="C681:C743" si="24">C680+1</f>
        <v>1399</v>
      </c>
      <c r="D681" s="660" t="s">
        <v>1157</v>
      </c>
      <c r="E681" s="631" t="s">
        <v>84</v>
      </c>
      <c r="F681" s="250" t="s">
        <v>70</v>
      </c>
      <c r="G681" s="404">
        <v>42978</v>
      </c>
      <c r="H681" s="404">
        <v>42989</v>
      </c>
      <c r="I681" s="404">
        <v>42978</v>
      </c>
      <c r="J681" s="404">
        <v>42997</v>
      </c>
      <c r="K681" s="82">
        <v>1</v>
      </c>
      <c r="L681" s="637" t="s">
        <v>15</v>
      </c>
      <c r="M681" s="251"/>
    </row>
    <row r="682" spans="1:13" s="10" customFormat="1" ht="159" customHeight="1" thickBot="1" x14ac:dyDescent="0.3">
      <c r="A682" s="1480"/>
      <c r="B682" s="1721"/>
      <c r="C682" s="549">
        <f t="shared" si="24"/>
        <v>1400</v>
      </c>
      <c r="D682" s="271" t="s">
        <v>1088</v>
      </c>
      <c r="E682" s="272" t="s">
        <v>84</v>
      </c>
      <c r="F682" s="272" t="s">
        <v>70</v>
      </c>
      <c r="G682" s="273">
        <v>42969</v>
      </c>
      <c r="H682" s="273">
        <v>42972</v>
      </c>
      <c r="I682" s="273">
        <v>43007</v>
      </c>
      <c r="J682" s="273">
        <v>43035</v>
      </c>
      <c r="K682" s="274">
        <v>0.5</v>
      </c>
      <c r="L682" s="275" t="s">
        <v>1817</v>
      </c>
      <c r="M682" s="276" t="s">
        <v>1791</v>
      </c>
    </row>
    <row r="683" spans="1:13" s="10" customFormat="1" ht="97.5" customHeight="1" thickTop="1" thickBot="1" x14ac:dyDescent="0.3">
      <c r="A683" s="1450">
        <v>14</v>
      </c>
      <c r="B683" s="1518" t="s">
        <v>1842</v>
      </c>
      <c r="C683" s="691">
        <f t="shared" si="24"/>
        <v>1401</v>
      </c>
      <c r="D683" s="214" t="s">
        <v>1844</v>
      </c>
      <c r="E683" s="110" t="s">
        <v>36</v>
      </c>
      <c r="F683" s="110" t="s">
        <v>86</v>
      </c>
      <c r="G683" s="212">
        <v>42986</v>
      </c>
      <c r="H683" s="212">
        <v>43007</v>
      </c>
      <c r="I683" s="212">
        <v>42986</v>
      </c>
      <c r="J683" s="212">
        <v>43012</v>
      </c>
      <c r="K683" s="99">
        <v>1</v>
      </c>
      <c r="L683" s="100" t="s">
        <v>15</v>
      </c>
      <c r="M683" s="240" t="s">
        <v>1392</v>
      </c>
    </row>
    <row r="684" spans="1:13" s="10" customFormat="1" ht="203.25" customHeight="1" thickTop="1" thickBot="1" x14ac:dyDescent="0.3">
      <c r="A684" s="1451"/>
      <c r="B684" s="1512"/>
      <c r="C684" s="691">
        <v>1402</v>
      </c>
      <c r="D684" s="214" t="s">
        <v>1845</v>
      </c>
      <c r="E684" s="110" t="s">
        <v>62</v>
      </c>
      <c r="F684" s="110" t="s">
        <v>1550</v>
      </c>
      <c r="G684" s="212">
        <v>43011</v>
      </c>
      <c r="H684" s="212">
        <v>43039</v>
      </c>
      <c r="I684" s="212">
        <v>43011</v>
      </c>
      <c r="J684" s="212">
        <v>43100</v>
      </c>
      <c r="K684" s="99">
        <v>1</v>
      </c>
      <c r="L684" s="100" t="s">
        <v>15</v>
      </c>
      <c r="M684" s="240" t="s">
        <v>1724</v>
      </c>
    </row>
    <row r="685" spans="1:13" s="10" customFormat="1" ht="97.5" customHeight="1" thickTop="1" x14ac:dyDescent="0.25">
      <c r="A685" s="1451"/>
      <c r="B685" s="1512"/>
      <c r="C685" s="1890">
        <f>C684+1</f>
        <v>1403</v>
      </c>
      <c r="D685" s="1859" t="s">
        <v>2182</v>
      </c>
      <c r="E685" s="631" t="s">
        <v>1897</v>
      </c>
      <c r="F685" s="1481" t="s">
        <v>2184</v>
      </c>
      <c r="G685" s="676">
        <v>43082</v>
      </c>
      <c r="H685" s="676">
        <v>43100</v>
      </c>
      <c r="I685" s="676">
        <v>43082</v>
      </c>
      <c r="J685" s="676">
        <v>43100</v>
      </c>
      <c r="K685" s="82">
        <v>1</v>
      </c>
      <c r="L685" s="637" t="s">
        <v>15</v>
      </c>
      <c r="M685" s="1845" t="s">
        <v>2254</v>
      </c>
    </row>
    <row r="686" spans="1:13" s="10" customFormat="1" ht="97.5" customHeight="1" thickBot="1" x14ac:dyDescent="0.3">
      <c r="A686" s="1451"/>
      <c r="B686" s="1512"/>
      <c r="C686" s="1891"/>
      <c r="D686" s="1860"/>
      <c r="E686" s="1516" t="s">
        <v>2183</v>
      </c>
      <c r="F686" s="1483"/>
      <c r="G686" s="644">
        <v>43082</v>
      </c>
      <c r="H686" s="644">
        <v>43100</v>
      </c>
      <c r="I686" s="644">
        <v>43082</v>
      </c>
      <c r="J686" s="644">
        <v>43100</v>
      </c>
      <c r="K686" s="81">
        <v>1</v>
      </c>
      <c r="L686" s="614" t="s">
        <v>15</v>
      </c>
      <c r="M686" s="1846"/>
    </row>
    <row r="687" spans="1:13" s="10" customFormat="1" ht="33" customHeight="1" thickTop="1" thickBot="1" x14ac:dyDescent="0.3">
      <c r="A687" s="1451"/>
      <c r="B687" s="1512"/>
      <c r="C687" s="691">
        <v>2579</v>
      </c>
      <c r="D687" s="214" t="s">
        <v>3288</v>
      </c>
      <c r="E687" s="1483"/>
      <c r="F687" s="110" t="s">
        <v>70</v>
      </c>
      <c r="G687" s="212">
        <v>43181</v>
      </c>
      <c r="H687" s="212">
        <v>43188</v>
      </c>
      <c r="I687" s="212">
        <v>43181</v>
      </c>
      <c r="J687" s="212">
        <v>43196</v>
      </c>
      <c r="K687" s="99">
        <v>1</v>
      </c>
      <c r="L687" s="100" t="s">
        <v>15</v>
      </c>
      <c r="M687" s="240" t="s">
        <v>3289</v>
      </c>
    </row>
    <row r="688" spans="1:13" s="10" customFormat="1" ht="73.5" customHeight="1" thickTop="1" thickBot="1" x14ac:dyDescent="0.3">
      <c r="A688" s="1480"/>
      <c r="B688" s="1721"/>
      <c r="C688" s="798">
        <f>C685+1</f>
        <v>1404</v>
      </c>
      <c r="D688" s="663" t="s">
        <v>2267</v>
      </c>
      <c r="E688" s="615" t="s">
        <v>1412</v>
      </c>
      <c r="F688" s="615" t="s">
        <v>85</v>
      </c>
      <c r="G688" s="648">
        <v>43089</v>
      </c>
      <c r="H688" s="648">
        <v>43100</v>
      </c>
      <c r="I688" s="648">
        <v>43089</v>
      </c>
      <c r="J688" s="648">
        <v>43100</v>
      </c>
      <c r="K688" s="658">
        <v>1</v>
      </c>
      <c r="L688" s="616" t="s">
        <v>15</v>
      </c>
      <c r="M688" s="655" t="s">
        <v>2341</v>
      </c>
    </row>
    <row r="689" spans="1:13" s="119" customFormat="1" ht="37.5" customHeight="1" thickTop="1" thickBot="1" x14ac:dyDescent="0.3">
      <c r="A689" s="345">
        <v>15</v>
      </c>
      <c r="B689" s="692" t="s">
        <v>1430</v>
      </c>
      <c r="C689" s="496">
        <v>1405</v>
      </c>
      <c r="D689" s="214" t="s">
        <v>1614</v>
      </c>
      <c r="E689" s="110" t="s">
        <v>36</v>
      </c>
      <c r="F689" s="110" t="s">
        <v>952</v>
      </c>
      <c r="G689" s="212">
        <v>43013</v>
      </c>
      <c r="H689" s="212">
        <v>43021</v>
      </c>
      <c r="I689" s="212">
        <v>43013</v>
      </c>
      <c r="J689" s="212">
        <v>43032</v>
      </c>
      <c r="K689" s="99">
        <v>1</v>
      </c>
      <c r="L689" s="100" t="s">
        <v>15</v>
      </c>
      <c r="M689" s="240"/>
    </row>
    <row r="690" spans="1:13" s="119" customFormat="1" ht="180" customHeight="1" thickTop="1" thickBot="1" x14ac:dyDescent="0.3">
      <c r="A690" s="608">
        <v>16</v>
      </c>
      <c r="B690" s="650" t="s">
        <v>1424</v>
      </c>
      <c r="C690" s="495">
        <f t="shared" si="24"/>
        <v>1406</v>
      </c>
      <c r="D690" s="450" t="s">
        <v>1847</v>
      </c>
      <c r="E690" s="610" t="s">
        <v>1412</v>
      </c>
      <c r="F690" s="610" t="s">
        <v>792</v>
      </c>
      <c r="G690" s="644">
        <v>43012</v>
      </c>
      <c r="H690" s="644">
        <v>43021</v>
      </c>
      <c r="I690" s="644">
        <v>43012</v>
      </c>
      <c r="J690" s="644">
        <v>43060</v>
      </c>
      <c r="K690" s="81">
        <v>1</v>
      </c>
      <c r="L690" s="614" t="s">
        <v>15</v>
      </c>
      <c r="M690" s="449" t="s">
        <v>1825</v>
      </c>
    </row>
    <row r="691" spans="1:13" s="119" customFormat="1" ht="27" customHeight="1" thickTop="1" x14ac:dyDescent="0.25">
      <c r="A691" s="1450">
        <v>17</v>
      </c>
      <c r="B691" s="1515" t="s">
        <v>1843</v>
      </c>
      <c r="C691" s="489">
        <f t="shared" si="24"/>
        <v>1407</v>
      </c>
      <c r="D691" s="660" t="s">
        <v>1841</v>
      </c>
      <c r="E691" s="1697" t="s">
        <v>65</v>
      </c>
      <c r="F691" s="1697" t="s">
        <v>82</v>
      </c>
      <c r="G691" s="825">
        <v>43045</v>
      </c>
      <c r="H691" s="825">
        <v>43054</v>
      </c>
      <c r="I691" s="825">
        <v>43045</v>
      </c>
      <c r="J691" s="825">
        <v>43054</v>
      </c>
      <c r="K691" s="82">
        <v>1</v>
      </c>
      <c r="L691" s="831" t="s">
        <v>15</v>
      </c>
      <c r="M691" s="224"/>
    </row>
    <row r="692" spans="1:13" s="119" customFormat="1" ht="25.5" customHeight="1" x14ac:dyDescent="0.25">
      <c r="A692" s="1451"/>
      <c r="B692" s="1505"/>
      <c r="C692" s="479">
        <f t="shared" si="24"/>
        <v>1408</v>
      </c>
      <c r="D692" s="661" t="s">
        <v>1840</v>
      </c>
      <c r="E692" s="1698"/>
      <c r="F692" s="1698"/>
      <c r="G692" s="821">
        <v>43054</v>
      </c>
      <c r="H692" s="821">
        <v>43056</v>
      </c>
      <c r="I692" s="821">
        <v>43054</v>
      </c>
      <c r="J692" s="821">
        <v>43056</v>
      </c>
      <c r="K692" s="373">
        <v>1</v>
      </c>
      <c r="L692" s="832" t="s">
        <v>15</v>
      </c>
      <c r="M692" s="175"/>
    </row>
    <row r="693" spans="1:13" s="119" customFormat="1" ht="25.5" customHeight="1" x14ac:dyDescent="0.25">
      <c r="A693" s="1451"/>
      <c r="B693" s="1505"/>
      <c r="C693" s="479">
        <f t="shared" si="24"/>
        <v>1409</v>
      </c>
      <c r="D693" s="661" t="s">
        <v>1922</v>
      </c>
      <c r="E693" s="1698"/>
      <c r="F693" s="1698"/>
      <c r="G693" s="821">
        <v>43062</v>
      </c>
      <c r="H693" s="821">
        <v>43063</v>
      </c>
      <c r="I693" s="821">
        <v>43062</v>
      </c>
      <c r="J693" s="821">
        <v>43063</v>
      </c>
      <c r="K693" s="373">
        <v>1</v>
      </c>
      <c r="L693" s="832" t="s">
        <v>15</v>
      </c>
      <c r="M693" s="175"/>
    </row>
    <row r="694" spans="1:13" s="119" customFormat="1" ht="25.5" customHeight="1" x14ac:dyDescent="0.25">
      <c r="A694" s="1451"/>
      <c r="B694" s="1505"/>
      <c r="C694" s="479">
        <v>1410</v>
      </c>
      <c r="D694" s="661" t="s">
        <v>2355</v>
      </c>
      <c r="E694" s="827" t="s">
        <v>14</v>
      </c>
      <c r="F694" s="827" t="s">
        <v>70</v>
      </c>
      <c r="G694" s="821">
        <v>43102</v>
      </c>
      <c r="H694" s="821">
        <v>43103</v>
      </c>
      <c r="I694" s="821">
        <v>43102</v>
      </c>
      <c r="J694" s="821">
        <v>43103</v>
      </c>
      <c r="K694" s="373">
        <v>1</v>
      </c>
      <c r="L694" s="832" t="s">
        <v>15</v>
      </c>
      <c r="M694" s="175"/>
    </row>
    <row r="695" spans="1:13" s="119" customFormat="1" ht="36.75" customHeight="1" x14ac:dyDescent="0.25">
      <c r="A695" s="1451"/>
      <c r="B695" s="1505"/>
      <c r="C695" s="479">
        <v>1766</v>
      </c>
      <c r="D695" s="661" t="s">
        <v>2368</v>
      </c>
      <c r="E695" s="827" t="s">
        <v>1412</v>
      </c>
      <c r="F695" s="827" t="s">
        <v>52</v>
      </c>
      <c r="G695" s="821">
        <v>43102</v>
      </c>
      <c r="H695" s="821">
        <v>43131</v>
      </c>
      <c r="I695" s="821">
        <v>43102</v>
      </c>
      <c r="J695" s="821">
        <v>43125</v>
      </c>
      <c r="K695" s="373">
        <v>1</v>
      </c>
      <c r="L695" s="832" t="s">
        <v>15</v>
      </c>
      <c r="M695" s="175"/>
    </row>
    <row r="696" spans="1:13" s="119" customFormat="1" ht="105" customHeight="1" thickBot="1" x14ac:dyDescent="0.3">
      <c r="A696" s="1480"/>
      <c r="B696" s="1506"/>
      <c r="C696" s="834">
        <v>2315</v>
      </c>
      <c r="D696" s="828" t="s">
        <v>2968</v>
      </c>
      <c r="E696" s="822" t="s">
        <v>2967</v>
      </c>
      <c r="F696" s="822" t="s">
        <v>1030</v>
      </c>
      <c r="G696" s="830">
        <v>43150</v>
      </c>
      <c r="H696" s="830">
        <v>43154</v>
      </c>
      <c r="I696" s="830">
        <v>43150</v>
      </c>
      <c r="J696" s="830">
        <v>43164</v>
      </c>
      <c r="K696" s="81">
        <v>1</v>
      </c>
      <c r="L696" s="824" t="s">
        <v>15</v>
      </c>
      <c r="M696" s="856" t="s">
        <v>3127</v>
      </c>
    </row>
    <row r="697" spans="1:13" s="119" customFormat="1" ht="32.25" customHeight="1" thickTop="1" thickBot="1" x14ac:dyDescent="0.3">
      <c r="A697" s="609">
        <v>18</v>
      </c>
      <c r="B697" s="650" t="s">
        <v>1895</v>
      </c>
      <c r="C697" s="495">
        <v>1411</v>
      </c>
      <c r="D697" s="450" t="s">
        <v>1896</v>
      </c>
      <c r="E697" s="610" t="s">
        <v>1412</v>
      </c>
      <c r="F697" s="610" t="s">
        <v>1756</v>
      </c>
      <c r="G697" s="644">
        <v>43059</v>
      </c>
      <c r="H697" s="644">
        <v>43073</v>
      </c>
      <c r="I697" s="644">
        <v>43059</v>
      </c>
      <c r="J697" s="644">
        <v>43073</v>
      </c>
      <c r="K697" s="81">
        <v>1</v>
      </c>
      <c r="L697" s="614" t="s">
        <v>15</v>
      </c>
      <c r="M697" s="449" t="s">
        <v>2079</v>
      </c>
    </row>
    <row r="698" spans="1:13" s="119" customFormat="1" ht="25.5" customHeight="1" thickTop="1" thickBot="1" x14ac:dyDescent="0.3">
      <c r="A698" s="345">
        <v>19</v>
      </c>
      <c r="B698" s="621" t="s">
        <v>2053</v>
      </c>
      <c r="C698" s="497">
        <f t="shared" si="24"/>
        <v>1412</v>
      </c>
      <c r="D698" s="355" t="s">
        <v>2054</v>
      </c>
      <c r="E698" s="610" t="s">
        <v>1412</v>
      </c>
      <c r="F698" s="610" t="s">
        <v>1756</v>
      </c>
      <c r="G698" s="212">
        <v>43073</v>
      </c>
      <c r="H698" s="212">
        <v>43073</v>
      </c>
      <c r="I698" s="212">
        <v>43073</v>
      </c>
      <c r="J698" s="212">
        <v>43073</v>
      </c>
      <c r="K698" s="99">
        <v>1</v>
      </c>
      <c r="L698" s="100" t="s">
        <v>15</v>
      </c>
      <c r="M698" s="655" t="s">
        <v>2078</v>
      </c>
    </row>
    <row r="699" spans="1:13" s="119" customFormat="1" ht="25.5" customHeight="1" thickTop="1" thickBot="1" x14ac:dyDescent="0.3">
      <c r="A699" s="345">
        <v>20</v>
      </c>
      <c r="B699" s="692" t="s">
        <v>2127</v>
      </c>
      <c r="C699" s="496">
        <f t="shared" si="24"/>
        <v>1413</v>
      </c>
      <c r="D699" s="214" t="s">
        <v>2128</v>
      </c>
      <c r="E699" s="110" t="s">
        <v>1412</v>
      </c>
      <c r="F699" s="110" t="s">
        <v>48</v>
      </c>
      <c r="G699" s="212">
        <v>43076</v>
      </c>
      <c r="H699" s="212">
        <v>43080</v>
      </c>
      <c r="I699" s="212">
        <v>43076</v>
      </c>
      <c r="J699" s="212">
        <v>43080</v>
      </c>
      <c r="K699" s="99">
        <v>1</v>
      </c>
      <c r="L699" s="100" t="s">
        <v>15</v>
      </c>
      <c r="M699" s="240"/>
    </row>
    <row r="700" spans="1:13" s="119" customFormat="1" ht="25.5" customHeight="1" thickTop="1" thickBot="1" x14ac:dyDescent="0.3">
      <c r="A700" s="345">
        <v>21</v>
      </c>
      <c r="B700" s="649" t="s">
        <v>2155</v>
      </c>
      <c r="C700" s="494">
        <f t="shared" si="24"/>
        <v>1414</v>
      </c>
      <c r="D700" s="214" t="s">
        <v>2156</v>
      </c>
      <c r="E700" s="110" t="s">
        <v>1412</v>
      </c>
      <c r="F700" s="110" t="s">
        <v>48</v>
      </c>
      <c r="G700" s="212">
        <v>43081</v>
      </c>
      <c r="H700" s="212">
        <v>43084</v>
      </c>
      <c r="I700" s="212">
        <v>43081</v>
      </c>
      <c r="J700" s="212">
        <v>43088</v>
      </c>
      <c r="K700" s="99">
        <v>1</v>
      </c>
      <c r="L700" s="100" t="s">
        <v>15</v>
      </c>
      <c r="M700" s="465"/>
    </row>
    <row r="701" spans="1:13" s="119" customFormat="1" ht="33" customHeight="1" thickTop="1" thickBot="1" x14ac:dyDescent="0.3">
      <c r="A701" s="1450">
        <v>22</v>
      </c>
      <c r="B701" s="1515" t="s">
        <v>2868</v>
      </c>
      <c r="C701" s="489">
        <v>2144</v>
      </c>
      <c r="D701" s="660" t="s">
        <v>2807</v>
      </c>
      <c r="E701" s="1046" t="s">
        <v>2808</v>
      </c>
      <c r="F701" s="1046" t="s">
        <v>70</v>
      </c>
      <c r="G701" s="1053">
        <v>43136</v>
      </c>
      <c r="H701" s="1053">
        <v>43140</v>
      </c>
      <c r="I701" s="1053">
        <v>43136</v>
      </c>
      <c r="J701" s="1053">
        <v>43140</v>
      </c>
      <c r="K701" s="82">
        <v>1</v>
      </c>
      <c r="L701" s="1055" t="s">
        <v>15</v>
      </c>
      <c r="M701" s="224"/>
    </row>
    <row r="702" spans="1:13" s="119" customFormat="1" ht="33" customHeight="1" thickTop="1" x14ac:dyDescent="0.25">
      <c r="A702" s="1451"/>
      <c r="B702" s="1505"/>
      <c r="C702" s="489">
        <v>2202</v>
      </c>
      <c r="D702" s="660" t="s">
        <v>2860</v>
      </c>
      <c r="E702" s="1481" t="s">
        <v>1412</v>
      </c>
      <c r="F702" s="1481" t="s">
        <v>52</v>
      </c>
      <c r="G702" s="1053">
        <v>43139</v>
      </c>
      <c r="H702" s="1053">
        <v>43154</v>
      </c>
      <c r="I702" s="1053">
        <v>43139</v>
      </c>
      <c r="J702" s="1053">
        <v>43143</v>
      </c>
      <c r="K702" s="82">
        <v>1</v>
      </c>
      <c r="L702" s="1055" t="s">
        <v>15</v>
      </c>
      <c r="M702" s="251"/>
    </row>
    <row r="703" spans="1:13" s="119" customFormat="1" ht="33" customHeight="1" thickBot="1" x14ac:dyDescent="0.3">
      <c r="A703" s="1480"/>
      <c r="B703" s="1506"/>
      <c r="C703" s="1054">
        <v>2249</v>
      </c>
      <c r="D703" s="662" t="s">
        <v>795</v>
      </c>
      <c r="E703" s="1483"/>
      <c r="F703" s="1483"/>
      <c r="G703" s="1052">
        <v>43144</v>
      </c>
      <c r="H703" s="1052">
        <v>43175</v>
      </c>
      <c r="I703" s="1052">
        <v>43144</v>
      </c>
      <c r="J703" s="1052">
        <v>43160</v>
      </c>
      <c r="K703" s="81">
        <v>1</v>
      </c>
      <c r="L703" s="1050" t="s">
        <v>15</v>
      </c>
      <c r="M703" s="856"/>
    </row>
    <row r="704" spans="1:13" s="119" customFormat="1" ht="33" customHeight="1" thickTop="1" thickBot="1" x14ac:dyDescent="0.3">
      <c r="A704" s="1047">
        <v>23</v>
      </c>
      <c r="B704" s="1066" t="s">
        <v>3290</v>
      </c>
      <c r="C704" s="531">
        <v>2581</v>
      </c>
      <c r="D704" s="123" t="s">
        <v>3287</v>
      </c>
      <c r="E704" s="110" t="s">
        <v>2795</v>
      </c>
      <c r="F704" s="110" t="s">
        <v>70</v>
      </c>
      <c r="G704" s="212">
        <v>43181</v>
      </c>
      <c r="H704" s="212">
        <v>43185</v>
      </c>
      <c r="I704" s="212">
        <v>43181</v>
      </c>
      <c r="J704" s="212">
        <v>43185</v>
      </c>
      <c r="K704" s="99">
        <v>1</v>
      </c>
      <c r="L704" s="100" t="s">
        <v>15</v>
      </c>
      <c r="M704" s="240"/>
    </row>
    <row r="705" spans="1:13" s="119" customFormat="1" ht="56.25" customHeight="1" thickTop="1" x14ac:dyDescent="0.25">
      <c r="A705" s="1450">
        <v>24</v>
      </c>
      <c r="B705" s="1515" t="s">
        <v>2859</v>
      </c>
      <c r="C705" s="489"/>
      <c r="D705" s="660" t="s">
        <v>2857</v>
      </c>
      <c r="E705" s="1020" t="s">
        <v>3271</v>
      </c>
      <c r="F705" s="1481" t="s">
        <v>70</v>
      </c>
      <c r="G705" s="1487"/>
      <c r="H705" s="1488"/>
      <c r="I705" s="1488"/>
      <c r="J705" s="1488"/>
      <c r="K705" s="1488"/>
      <c r="L705" s="1488"/>
      <c r="M705" s="1489"/>
    </row>
    <row r="706" spans="1:13" s="119" customFormat="1" ht="33" customHeight="1" x14ac:dyDescent="0.25">
      <c r="A706" s="1451"/>
      <c r="B706" s="1505"/>
      <c r="C706" s="630">
        <v>2246</v>
      </c>
      <c r="D706" s="698" t="s">
        <v>2891</v>
      </c>
      <c r="E706" s="1482" t="s">
        <v>36</v>
      </c>
      <c r="F706" s="1482"/>
      <c r="G706" s="876">
        <v>43143</v>
      </c>
      <c r="H706" s="876">
        <v>43144</v>
      </c>
      <c r="I706" s="876">
        <v>43143</v>
      </c>
      <c r="J706" s="876">
        <v>43144</v>
      </c>
      <c r="K706" s="879">
        <v>1</v>
      </c>
      <c r="L706" s="877" t="s">
        <v>15</v>
      </c>
      <c r="M706" s="881"/>
    </row>
    <row r="707" spans="1:13" s="119" customFormat="1" ht="153" customHeight="1" x14ac:dyDescent="0.25">
      <c r="A707" s="1451"/>
      <c r="B707" s="1505"/>
      <c r="C707" s="479">
        <v>2201</v>
      </c>
      <c r="D707" s="54" t="s">
        <v>2858</v>
      </c>
      <c r="E707" s="1482"/>
      <c r="F707" s="1482"/>
      <c r="G707" s="876">
        <v>43139</v>
      </c>
      <c r="H707" s="876">
        <v>43145</v>
      </c>
      <c r="I707" s="876">
        <v>43139</v>
      </c>
      <c r="J707" s="876">
        <v>43145</v>
      </c>
      <c r="K707" s="879">
        <v>1</v>
      </c>
      <c r="L707" s="877" t="s">
        <v>15</v>
      </c>
      <c r="M707" s="175" t="s">
        <v>2890</v>
      </c>
    </row>
    <row r="708" spans="1:13" s="119" customFormat="1" ht="36.75" customHeight="1" x14ac:dyDescent="0.25">
      <c r="A708" s="1451"/>
      <c r="B708" s="1505"/>
      <c r="C708" s="630">
        <v>2297</v>
      </c>
      <c r="D708" s="205" t="s">
        <v>2949</v>
      </c>
      <c r="E708" s="1482"/>
      <c r="F708" s="1482"/>
      <c r="G708" s="876">
        <v>43146</v>
      </c>
      <c r="H708" s="876">
        <v>43168</v>
      </c>
      <c r="I708" s="876">
        <v>43146</v>
      </c>
      <c r="J708" s="876">
        <v>43146</v>
      </c>
      <c r="K708" s="879">
        <v>1</v>
      </c>
      <c r="L708" s="877" t="s">
        <v>15</v>
      </c>
      <c r="M708" s="163"/>
    </row>
    <row r="709" spans="1:13" s="119" customFormat="1" ht="36.75" customHeight="1" x14ac:dyDescent="0.25">
      <c r="A709" s="1451"/>
      <c r="B709" s="1505"/>
      <c r="C709" s="630">
        <v>2371</v>
      </c>
      <c r="D709" s="205" t="s">
        <v>3019</v>
      </c>
      <c r="E709" s="1482"/>
      <c r="F709" s="1482"/>
      <c r="G709" s="876">
        <v>43150</v>
      </c>
      <c r="H709" s="876">
        <v>43154</v>
      </c>
      <c r="I709" s="876">
        <v>43150</v>
      </c>
      <c r="J709" s="876">
        <v>43153</v>
      </c>
      <c r="K709" s="879">
        <v>1</v>
      </c>
      <c r="L709" s="877" t="s">
        <v>15</v>
      </c>
      <c r="M709" s="163"/>
    </row>
    <row r="710" spans="1:13" s="119" customFormat="1" ht="36.75" customHeight="1" x14ac:dyDescent="0.25">
      <c r="A710" s="1451"/>
      <c r="B710" s="1505"/>
      <c r="C710" s="629">
        <v>2437</v>
      </c>
      <c r="D710" s="603" t="s">
        <v>3107</v>
      </c>
      <c r="E710" s="1482"/>
      <c r="F710" s="1482"/>
      <c r="G710" s="875">
        <v>43160</v>
      </c>
      <c r="H710" s="875">
        <v>43161</v>
      </c>
      <c r="I710" s="875">
        <v>43160</v>
      </c>
      <c r="J710" s="875">
        <v>43166</v>
      </c>
      <c r="K710" s="373">
        <v>1</v>
      </c>
      <c r="L710" s="878" t="s">
        <v>15</v>
      </c>
      <c r="M710" s="880"/>
    </row>
    <row r="711" spans="1:13" s="119" customFormat="1" ht="28.5" customHeight="1" x14ac:dyDescent="0.25">
      <c r="A711" s="1451"/>
      <c r="B711" s="1505"/>
      <c r="C711" s="479">
        <v>2486</v>
      </c>
      <c r="D711" s="54" t="s">
        <v>3163</v>
      </c>
      <c r="E711" s="1517"/>
      <c r="F711" s="1482"/>
      <c r="G711" s="875">
        <v>43166</v>
      </c>
      <c r="H711" s="875">
        <v>43168</v>
      </c>
      <c r="I711" s="875">
        <v>43166</v>
      </c>
      <c r="J711" s="875">
        <v>43166</v>
      </c>
      <c r="K711" s="373">
        <v>1</v>
      </c>
      <c r="L711" s="878" t="s">
        <v>15</v>
      </c>
      <c r="M711" s="175"/>
    </row>
    <row r="712" spans="1:13" s="119" customFormat="1" ht="36.75" customHeight="1" x14ac:dyDescent="0.25">
      <c r="A712" s="1451"/>
      <c r="B712" s="1505"/>
      <c r="C712" s="630">
        <v>2359</v>
      </c>
      <c r="D712" s="205" t="s">
        <v>3012</v>
      </c>
      <c r="E712" s="1516" t="s">
        <v>85</v>
      </c>
      <c r="F712" s="1482"/>
      <c r="G712" s="876">
        <v>43150</v>
      </c>
      <c r="H712" s="876">
        <v>43189</v>
      </c>
      <c r="I712" s="876">
        <v>43150</v>
      </c>
      <c r="J712" s="876">
        <v>43166</v>
      </c>
      <c r="K712" s="879">
        <v>1</v>
      </c>
      <c r="L712" s="877" t="s">
        <v>15</v>
      </c>
      <c r="M712" s="881"/>
    </row>
    <row r="713" spans="1:13" s="119" customFormat="1" ht="36.75" customHeight="1" thickBot="1" x14ac:dyDescent="0.3">
      <c r="A713" s="1451"/>
      <c r="B713" s="1505"/>
      <c r="C713" s="531">
        <v>2517</v>
      </c>
      <c r="D713" s="221" t="s">
        <v>3202</v>
      </c>
      <c r="E713" s="1482"/>
      <c r="F713" s="1482"/>
      <c r="G713" s="1007">
        <v>43171</v>
      </c>
      <c r="H713" s="1007">
        <v>43173</v>
      </c>
      <c r="I713" s="1007">
        <v>43171</v>
      </c>
      <c r="J713" s="1007">
        <v>43173</v>
      </c>
      <c r="K713" s="1028">
        <v>1</v>
      </c>
      <c r="L713" s="1006" t="s">
        <v>15</v>
      </c>
      <c r="M713" s="1034"/>
    </row>
    <row r="714" spans="1:13" s="119" customFormat="1" ht="27.75" customHeight="1" thickTop="1" x14ac:dyDescent="0.25">
      <c r="A714" s="1451"/>
      <c r="B714" s="1505"/>
      <c r="C714" s="489"/>
      <c r="D714" s="660" t="s">
        <v>3270</v>
      </c>
      <c r="E714" s="1481" t="s">
        <v>36</v>
      </c>
      <c r="F714" s="1481" t="s">
        <v>70</v>
      </c>
      <c r="G714" s="1487"/>
      <c r="H714" s="1488"/>
      <c r="I714" s="1488"/>
      <c r="J714" s="1488"/>
      <c r="K714" s="1488"/>
      <c r="L714" s="1488"/>
      <c r="M714" s="1489"/>
    </row>
    <row r="715" spans="1:13" s="119" customFormat="1" ht="36.75" customHeight="1" x14ac:dyDescent="0.25">
      <c r="A715" s="1451"/>
      <c r="B715" s="1505"/>
      <c r="C715" s="630">
        <v>2543</v>
      </c>
      <c r="D715" s="205" t="s">
        <v>3243</v>
      </c>
      <c r="E715" s="1482"/>
      <c r="F715" s="1482"/>
      <c r="G715" s="1265">
        <v>43178</v>
      </c>
      <c r="H715" s="1265">
        <v>43179</v>
      </c>
      <c r="I715" s="1265">
        <v>43178</v>
      </c>
      <c r="J715" s="1265">
        <v>43179</v>
      </c>
      <c r="K715" s="373">
        <v>1</v>
      </c>
      <c r="L715" s="1278" t="s">
        <v>15</v>
      </c>
      <c r="M715" s="175"/>
    </row>
    <row r="716" spans="1:13" s="119" customFormat="1" ht="36.75" customHeight="1" x14ac:dyDescent="0.25">
      <c r="A716" s="1451"/>
      <c r="B716" s="1505"/>
      <c r="C716" s="630">
        <v>2569</v>
      </c>
      <c r="D716" s="205" t="s">
        <v>3272</v>
      </c>
      <c r="E716" s="1482"/>
      <c r="F716" s="1482"/>
      <c r="G716" s="1265">
        <v>43181</v>
      </c>
      <c r="H716" s="1265">
        <v>43189</v>
      </c>
      <c r="I716" s="1265">
        <v>43181</v>
      </c>
      <c r="J716" s="1265">
        <v>43186</v>
      </c>
      <c r="K716" s="1279">
        <v>1</v>
      </c>
      <c r="L716" s="1260" t="s">
        <v>15</v>
      </c>
      <c r="M716" s="1283"/>
    </row>
    <row r="717" spans="1:13" s="119" customFormat="1" ht="36.75" customHeight="1" x14ac:dyDescent="0.25">
      <c r="A717" s="1451"/>
      <c r="B717" s="1505"/>
      <c r="C717" s="630">
        <v>2607</v>
      </c>
      <c r="D717" s="205" t="s">
        <v>3319</v>
      </c>
      <c r="E717" s="1517"/>
      <c r="F717" s="1482"/>
      <c r="G717" s="1265">
        <v>43186</v>
      </c>
      <c r="H717" s="1265">
        <v>43187</v>
      </c>
      <c r="I717" s="1265">
        <v>43186</v>
      </c>
      <c r="J717" s="1265">
        <v>43186</v>
      </c>
      <c r="K717" s="373">
        <v>1</v>
      </c>
      <c r="L717" s="1278" t="s">
        <v>15</v>
      </c>
      <c r="M717" s="175"/>
    </row>
    <row r="718" spans="1:13" s="119" customFormat="1" ht="36.75" customHeight="1" x14ac:dyDescent="0.25">
      <c r="A718" s="1451"/>
      <c r="B718" s="1505"/>
      <c r="C718" s="479">
        <v>2609</v>
      </c>
      <c r="D718" s="54" t="s">
        <v>3321</v>
      </c>
      <c r="E718" s="1516" t="s">
        <v>3122</v>
      </c>
      <c r="F718" s="1482"/>
      <c r="G718" s="1265">
        <v>43182</v>
      </c>
      <c r="H718" s="1265">
        <v>43182</v>
      </c>
      <c r="I718" s="1265">
        <v>43182</v>
      </c>
      <c r="J718" s="1265">
        <v>43182</v>
      </c>
      <c r="K718" s="373">
        <v>1</v>
      </c>
      <c r="L718" s="1278" t="s">
        <v>15</v>
      </c>
      <c r="M718" s="175"/>
    </row>
    <row r="719" spans="1:13" s="119" customFormat="1" ht="36.75" customHeight="1" x14ac:dyDescent="0.25">
      <c r="A719" s="1451"/>
      <c r="B719" s="1505"/>
      <c r="C719" s="630">
        <v>2610</v>
      </c>
      <c r="D719" s="205" t="s">
        <v>3348</v>
      </c>
      <c r="E719" s="1482"/>
      <c r="F719" s="1482"/>
      <c r="G719" s="1265">
        <v>43185</v>
      </c>
      <c r="H719" s="1265">
        <v>43186</v>
      </c>
      <c r="I719" s="1265">
        <v>43185</v>
      </c>
      <c r="J719" s="1265">
        <v>43186</v>
      </c>
      <c r="K719" s="1279">
        <v>1</v>
      </c>
      <c r="L719" s="1260" t="s">
        <v>15</v>
      </c>
      <c r="M719" s="163"/>
    </row>
    <row r="720" spans="1:13" s="119" customFormat="1" ht="36.75" customHeight="1" x14ac:dyDescent="0.25">
      <c r="A720" s="1451"/>
      <c r="B720" s="1505"/>
      <c r="C720" s="479">
        <v>2629</v>
      </c>
      <c r="D720" s="54" t="s">
        <v>3340</v>
      </c>
      <c r="E720" s="1482"/>
      <c r="F720" s="1482"/>
      <c r="G720" s="1365">
        <v>43187</v>
      </c>
      <c r="H720" s="1365">
        <v>43196</v>
      </c>
      <c r="I720" s="1365">
        <v>43187</v>
      </c>
      <c r="J720" s="1365">
        <v>43193</v>
      </c>
      <c r="K720" s="373">
        <v>1</v>
      </c>
      <c r="L720" s="1421" t="s">
        <v>15</v>
      </c>
      <c r="M720" s="175"/>
    </row>
    <row r="721" spans="1:13" s="119" customFormat="1" ht="36.75" customHeight="1" x14ac:dyDescent="0.25">
      <c r="A721" s="1451"/>
      <c r="B721" s="1505"/>
      <c r="C721" s="479">
        <v>2668</v>
      </c>
      <c r="D721" s="54" t="s">
        <v>3411</v>
      </c>
      <c r="E721" s="1482"/>
      <c r="F721" s="1482"/>
      <c r="G721" s="1362">
        <v>43194</v>
      </c>
      <c r="H721" s="1362">
        <v>43196</v>
      </c>
      <c r="I721" s="1362">
        <v>43194</v>
      </c>
      <c r="J721" s="1456">
        <v>43195</v>
      </c>
      <c r="K721" s="1419">
        <v>1</v>
      </c>
      <c r="L721" s="1354" t="s">
        <v>15</v>
      </c>
      <c r="M721" s="1447"/>
    </row>
    <row r="722" spans="1:13" s="119" customFormat="1" ht="36.75" customHeight="1" thickBot="1" x14ac:dyDescent="0.3">
      <c r="A722" s="1451"/>
      <c r="B722" s="1505"/>
      <c r="C722" s="479">
        <v>2678</v>
      </c>
      <c r="D722" s="54" t="s">
        <v>3421</v>
      </c>
      <c r="E722" s="1483"/>
      <c r="F722" s="1483"/>
      <c r="G722" s="1365">
        <v>43195</v>
      </c>
      <c r="H722" s="1365">
        <v>43195</v>
      </c>
      <c r="I722" s="1365">
        <v>43195</v>
      </c>
      <c r="J722" s="1498"/>
      <c r="K722" s="373">
        <v>1</v>
      </c>
      <c r="L722" s="1421" t="s">
        <v>15</v>
      </c>
      <c r="M722" s="175"/>
    </row>
    <row r="723" spans="1:13" s="119" customFormat="1" ht="27.75" customHeight="1" thickTop="1" x14ac:dyDescent="0.25">
      <c r="A723" s="1451"/>
      <c r="B723" s="1505"/>
      <c r="C723" s="489"/>
      <c r="D723" s="660" t="s">
        <v>2927</v>
      </c>
      <c r="E723" s="1481" t="s">
        <v>84</v>
      </c>
      <c r="F723" s="1481" t="s">
        <v>70</v>
      </c>
      <c r="G723" s="1487"/>
      <c r="H723" s="1488"/>
      <c r="I723" s="1488"/>
      <c r="J723" s="1488"/>
      <c r="K723" s="1488"/>
      <c r="L723" s="1488"/>
      <c r="M723" s="1489"/>
    </row>
    <row r="724" spans="1:13" s="119" customFormat="1" ht="39.75" customHeight="1" x14ac:dyDescent="0.25">
      <c r="A724" s="1451"/>
      <c r="B724" s="1505"/>
      <c r="C724" s="479">
        <v>2285</v>
      </c>
      <c r="D724" s="54" t="s">
        <v>2935</v>
      </c>
      <c r="E724" s="1482"/>
      <c r="F724" s="1482"/>
      <c r="G724" s="1456">
        <v>43136</v>
      </c>
      <c r="H724" s="1456">
        <v>43145</v>
      </c>
      <c r="I724" s="1456">
        <v>43136</v>
      </c>
      <c r="J724" s="1456">
        <v>43145</v>
      </c>
      <c r="K724" s="373">
        <v>1</v>
      </c>
      <c r="L724" s="792" t="s">
        <v>15</v>
      </c>
      <c r="M724" s="175"/>
    </row>
    <row r="725" spans="1:13" s="119" customFormat="1" ht="37.5" customHeight="1" x14ac:dyDescent="0.25">
      <c r="A725" s="1451"/>
      <c r="B725" s="1505"/>
      <c r="C725" s="479">
        <v>2286</v>
      </c>
      <c r="D725" s="54" t="s">
        <v>2936</v>
      </c>
      <c r="E725" s="1517"/>
      <c r="F725" s="1482"/>
      <c r="G725" s="1457"/>
      <c r="H725" s="1457"/>
      <c r="I725" s="1457"/>
      <c r="J725" s="1457"/>
      <c r="K725" s="797">
        <v>1</v>
      </c>
      <c r="L725" s="788" t="s">
        <v>15</v>
      </c>
      <c r="M725" s="799"/>
    </row>
    <row r="726" spans="1:13" s="119" customFormat="1" ht="33.75" customHeight="1" x14ac:dyDescent="0.25">
      <c r="A726" s="1451"/>
      <c r="B726" s="1505"/>
      <c r="C726" s="630">
        <v>2370</v>
      </c>
      <c r="D726" s="205" t="s">
        <v>3118</v>
      </c>
      <c r="E726" s="786" t="s">
        <v>72</v>
      </c>
      <c r="F726" s="1482"/>
      <c r="G726" s="789">
        <v>43134</v>
      </c>
      <c r="H726" s="789">
        <v>43136</v>
      </c>
      <c r="I726" s="789">
        <v>43134</v>
      </c>
      <c r="J726" s="789">
        <v>43136</v>
      </c>
      <c r="K726" s="797">
        <v>1</v>
      </c>
      <c r="L726" s="788" t="s">
        <v>15</v>
      </c>
      <c r="M726" s="799"/>
    </row>
    <row r="727" spans="1:13" s="119" customFormat="1" ht="29.25" customHeight="1" x14ac:dyDescent="0.25">
      <c r="A727" s="1451"/>
      <c r="B727" s="1505"/>
      <c r="C727" s="630">
        <v>2313</v>
      </c>
      <c r="D727" s="205" t="s">
        <v>2965</v>
      </c>
      <c r="E727" s="1516" t="s">
        <v>84</v>
      </c>
      <c r="F727" s="1482"/>
      <c r="G727" s="787">
        <v>43148</v>
      </c>
      <c r="H727" s="787">
        <v>43148</v>
      </c>
      <c r="I727" s="787">
        <v>43148</v>
      </c>
      <c r="J727" s="787">
        <v>43148</v>
      </c>
      <c r="K727" s="373">
        <v>1</v>
      </c>
      <c r="L727" s="792" t="s">
        <v>15</v>
      </c>
      <c r="M727" s="175"/>
    </row>
    <row r="728" spans="1:13" s="119" customFormat="1" ht="29.25" customHeight="1" x14ac:dyDescent="0.25">
      <c r="A728" s="1451"/>
      <c r="B728" s="1505"/>
      <c r="C728" s="479">
        <v>2314</v>
      </c>
      <c r="D728" s="54" t="s">
        <v>2966</v>
      </c>
      <c r="E728" s="1482"/>
      <c r="F728" s="1482"/>
      <c r="G728" s="787">
        <v>43148</v>
      </c>
      <c r="H728" s="787">
        <v>43159</v>
      </c>
      <c r="I728" s="787">
        <v>43148</v>
      </c>
      <c r="J728" s="787">
        <v>43150</v>
      </c>
      <c r="K728" s="373">
        <v>1</v>
      </c>
      <c r="L728" s="792" t="s">
        <v>15</v>
      </c>
      <c r="M728" s="175"/>
    </row>
    <row r="729" spans="1:13" s="119" customFormat="1" ht="29.25" customHeight="1" x14ac:dyDescent="0.25">
      <c r="A729" s="1451"/>
      <c r="B729" s="1505"/>
      <c r="C729" s="479">
        <v>2340</v>
      </c>
      <c r="D729" s="54" t="s">
        <v>2985</v>
      </c>
      <c r="E729" s="1482"/>
      <c r="F729" s="1482"/>
      <c r="G729" s="971">
        <v>43150</v>
      </c>
      <c r="H729" s="971">
        <v>43159</v>
      </c>
      <c r="I729" s="971">
        <v>43150</v>
      </c>
      <c r="J729" s="971">
        <v>43154</v>
      </c>
      <c r="K729" s="373">
        <v>1</v>
      </c>
      <c r="L729" s="972" t="s">
        <v>15</v>
      </c>
      <c r="M729" s="175"/>
    </row>
    <row r="730" spans="1:13" s="119" customFormat="1" ht="35.25" customHeight="1" thickBot="1" x14ac:dyDescent="0.3">
      <c r="A730" s="1451"/>
      <c r="B730" s="1505"/>
      <c r="C730" s="531">
        <v>2544</v>
      </c>
      <c r="D730" s="221" t="s">
        <v>3244</v>
      </c>
      <c r="E730" s="1483"/>
      <c r="F730" s="1483"/>
      <c r="G730" s="969">
        <v>43178</v>
      </c>
      <c r="H730" s="969">
        <v>43178</v>
      </c>
      <c r="I730" s="969">
        <v>43178</v>
      </c>
      <c r="J730" s="969">
        <v>43178</v>
      </c>
      <c r="K730" s="81">
        <v>1</v>
      </c>
      <c r="L730" s="970" t="s">
        <v>15</v>
      </c>
      <c r="M730" s="973"/>
    </row>
    <row r="731" spans="1:13" s="119" customFormat="1" ht="24.75" customHeight="1" thickTop="1" x14ac:dyDescent="0.25">
      <c r="A731" s="1451"/>
      <c r="B731" s="1505"/>
      <c r="C731" s="489"/>
      <c r="D731" s="660" t="s">
        <v>3020</v>
      </c>
      <c r="E731" s="1481" t="s">
        <v>70</v>
      </c>
      <c r="F731" s="1481" t="s">
        <v>70</v>
      </c>
      <c r="G731" s="1487"/>
      <c r="H731" s="1488"/>
      <c r="I731" s="1488"/>
      <c r="J731" s="1488"/>
      <c r="K731" s="1488"/>
      <c r="L731" s="1488"/>
      <c r="M731" s="1489"/>
    </row>
    <row r="732" spans="1:13" s="119" customFormat="1" ht="29.25" customHeight="1" thickBot="1" x14ac:dyDescent="0.3">
      <c r="A732" s="1480"/>
      <c r="B732" s="1506"/>
      <c r="C732" s="798">
        <v>2372</v>
      </c>
      <c r="D732" s="785" t="s">
        <v>3021</v>
      </c>
      <c r="E732" s="1483"/>
      <c r="F732" s="1483"/>
      <c r="G732" s="739">
        <v>43150</v>
      </c>
      <c r="H732" s="739">
        <v>43154</v>
      </c>
      <c r="I732" s="739">
        <v>43150</v>
      </c>
      <c r="J732" s="739">
        <v>43154</v>
      </c>
      <c r="K732" s="80">
        <v>1</v>
      </c>
      <c r="L732" s="784" t="s">
        <v>15</v>
      </c>
      <c r="M732" s="444"/>
    </row>
    <row r="733" spans="1:13" s="119" customFormat="1" ht="37.5" customHeight="1" thickTop="1" thickBot="1" x14ac:dyDescent="0.3">
      <c r="A733" s="345">
        <v>25</v>
      </c>
      <c r="B733" s="527" t="s">
        <v>3069</v>
      </c>
      <c r="C733" s="691">
        <v>2409</v>
      </c>
      <c r="D733" s="805" t="s">
        <v>3070</v>
      </c>
      <c r="E733" s="110" t="s">
        <v>87</v>
      </c>
      <c r="F733" s="110" t="s">
        <v>3071</v>
      </c>
      <c r="G733" s="212">
        <v>43158</v>
      </c>
      <c r="H733" s="212">
        <v>43159</v>
      </c>
      <c r="I733" s="212">
        <v>43158</v>
      </c>
      <c r="J733" s="212">
        <v>43159</v>
      </c>
      <c r="K733" s="99">
        <v>1</v>
      </c>
      <c r="L733" s="100" t="s">
        <v>15</v>
      </c>
      <c r="M733" s="240"/>
    </row>
    <row r="734" spans="1:13" s="119" customFormat="1" ht="27" customHeight="1" thickTop="1" x14ac:dyDescent="0.25">
      <c r="A734" s="1450">
        <v>26</v>
      </c>
      <c r="B734" s="1853" t="s">
        <v>3121</v>
      </c>
      <c r="C734" s="489">
        <v>2450</v>
      </c>
      <c r="D734" s="101" t="s">
        <v>3187</v>
      </c>
      <c r="E734" s="1481" t="s">
        <v>3122</v>
      </c>
      <c r="F734" s="1481" t="s">
        <v>3123</v>
      </c>
      <c r="G734" s="1053">
        <v>43160</v>
      </c>
      <c r="H734" s="1053">
        <v>43168</v>
      </c>
      <c r="I734" s="1053">
        <v>43160</v>
      </c>
      <c r="J734" s="1053">
        <v>43168</v>
      </c>
      <c r="K734" s="82">
        <v>1</v>
      </c>
      <c r="L734" s="1055" t="s">
        <v>15</v>
      </c>
      <c r="M734" s="224"/>
    </row>
    <row r="735" spans="1:13" s="119" customFormat="1" ht="24" customHeight="1" x14ac:dyDescent="0.25">
      <c r="A735" s="1451"/>
      <c r="B735" s="1854"/>
      <c r="C735" s="479">
        <v>2503</v>
      </c>
      <c r="D735" s="45" t="s">
        <v>3307</v>
      </c>
      <c r="E735" s="1482"/>
      <c r="F735" s="1482"/>
      <c r="G735" s="1051">
        <v>43168</v>
      </c>
      <c r="H735" s="1051">
        <v>43175</v>
      </c>
      <c r="I735" s="1051">
        <v>43168</v>
      </c>
      <c r="J735" s="1051">
        <v>43174</v>
      </c>
      <c r="K735" s="1057">
        <v>1</v>
      </c>
      <c r="L735" s="1049" t="s">
        <v>15</v>
      </c>
      <c r="M735" s="175" t="s">
        <v>3221</v>
      </c>
    </row>
    <row r="736" spans="1:13" s="119" customFormat="1" ht="27.75" customHeight="1" thickBot="1" x14ac:dyDescent="0.3">
      <c r="A736" s="1480"/>
      <c r="B736" s="1855"/>
      <c r="C736" s="1054">
        <v>2546</v>
      </c>
      <c r="D736" s="123" t="s">
        <v>3246</v>
      </c>
      <c r="E736" s="1483"/>
      <c r="F736" s="1483"/>
      <c r="G736" s="1052">
        <v>43178</v>
      </c>
      <c r="H736" s="1052">
        <v>43185</v>
      </c>
      <c r="I736" s="1052">
        <v>43178</v>
      </c>
      <c r="J736" s="1052">
        <v>43185</v>
      </c>
      <c r="K736" s="1056">
        <v>1</v>
      </c>
      <c r="L736" s="1048" t="s">
        <v>15</v>
      </c>
      <c r="M736" s="1058" t="s">
        <v>3306</v>
      </c>
    </row>
    <row r="737" spans="1:13" s="119" customFormat="1" ht="27.75" customHeight="1" thickTop="1" thickBot="1" x14ac:dyDescent="0.3">
      <c r="A737" s="1262">
        <v>17</v>
      </c>
      <c r="B737" s="1280" t="s">
        <v>3223</v>
      </c>
      <c r="C737" s="691">
        <v>2532</v>
      </c>
      <c r="D737" s="805" t="s">
        <v>3224</v>
      </c>
      <c r="E737" s="1263" t="s">
        <v>82</v>
      </c>
      <c r="F737" s="1263" t="s">
        <v>3225</v>
      </c>
      <c r="G737" s="212">
        <v>43164</v>
      </c>
      <c r="H737" s="212">
        <v>43188</v>
      </c>
      <c r="I737" s="212">
        <v>43164</v>
      </c>
      <c r="J737" s="212">
        <v>43181</v>
      </c>
      <c r="K737" s="99">
        <v>1</v>
      </c>
      <c r="L737" s="100" t="s">
        <v>15</v>
      </c>
      <c r="M737" s="240"/>
    </row>
    <row r="738" spans="1:13" s="119" customFormat="1" ht="37.5" customHeight="1" thickTop="1" thickBot="1" x14ac:dyDescent="0.3">
      <c r="A738" s="345">
        <v>28</v>
      </c>
      <c r="B738" s="527" t="s">
        <v>3164</v>
      </c>
      <c r="C738" s="691">
        <v>2487</v>
      </c>
      <c r="D738" s="1038" t="s">
        <v>3165</v>
      </c>
      <c r="E738" s="110" t="s">
        <v>48</v>
      </c>
      <c r="F738" s="110" t="s">
        <v>3166</v>
      </c>
      <c r="G738" s="212">
        <v>43166</v>
      </c>
      <c r="H738" s="212">
        <v>43167</v>
      </c>
      <c r="I738" s="212">
        <v>43166</v>
      </c>
      <c r="J738" s="212">
        <v>43167</v>
      </c>
      <c r="K738" s="99">
        <v>1</v>
      </c>
      <c r="L738" s="100" t="s">
        <v>15</v>
      </c>
      <c r="M738" s="240"/>
    </row>
    <row r="739" spans="1:13" s="119" customFormat="1" ht="37.5" customHeight="1" thickTop="1" x14ac:dyDescent="0.25">
      <c r="A739" s="1450">
        <v>29</v>
      </c>
      <c r="B739" s="1853" t="s">
        <v>3393</v>
      </c>
      <c r="C739" s="489">
        <v>2655</v>
      </c>
      <c r="D739" s="101" t="s">
        <v>3394</v>
      </c>
      <c r="E739" s="1481" t="s">
        <v>3383</v>
      </c>
      <c r="F739" s="1481" t="s">
        <v>1030</v>
      </c>
      <c r="G739" s="1364">
        <v>43193</v>
      </c>
      <c r="H739" s="1364">
        <v>43193</v>
      </c>
      <c r="I739" s="1364">
        <v>43193</v>
      </c>
      <c r="J739" s="1364">
        <v>43193</v>
      </c>
      <c r="K739" s="82">
        <v>1</v>
      </c>
      <c r="L739" s="1420" t="s">
        <v>15</v>
      </c>
      <c r="M739" s="224"/>
    </row>
    <row r="740" spans="1:13" s="119" customFormat="1" ht="37.5" customHeight="1" thickBot="1" x14ac:dyDescent="0.3">
      <c r="A740" s="1480"/>
      <c r="B740" s="1855"/>
      <c r="C740" s="1392">
        <v>2656</v>
      </c>
      <c r="D740" s="801" t="s">
        <v>3395</v>
      </c>
      <c r="E740" s="1483"/>
      <c r="F740" s="1483"/>
      <c r="G740" s="1363">
        <v>43193</v>
      </c>
      <c r="H740" s="1363">
        <v>43200</v>
      </c>
      <c r="I740" s="1363">
        <v>43193</v>
      </c>
      <c r="J740" s="2075">
        <v>43195</v>
      </c>
      <c r="K740" s="81">
        <v>1</v>
      </c>
      <c r="L740" s="1369" t="s">
        <v>15</v>
      </c>
      <c r="M740" s="1406"/>
    </row>
    <row r="741" spans="1:13" s="119" customFormat="1" ht="37.5" customHeight="1" thickTop="1" thickBot="1" x14ac:dyDescent="0.3">
      <c r="A741" s="1368">
        <v>30</v>
      </c>
      <c r="B741" s="1395" t="s">
        <v>3402</v>
      </c>
      <c r="C741" s="1392">
        <v>2661</v>
      </c>
      <c r="D741" s="801" t="s">
        <v>3401</v>
      </c>
      <c r="E741" s="1348" t="s">
        <v>79</v>
      </c>
      <c r="F741" s="1348" t="s">
        <v>3225</v>
      </c>
      <c r="G741" s="212">
        <v>43193</v>
      </c>
      <c r="H741" s="212">
        <v>43195</v>
      </c>
      <c r="I741" s="212">
        <v>43193</v>
      </c>
      <c r="J741" s="212">
        <v>43195</v>
      </c>
      <c r="K741" s="99">
        <v>1</v>
      </c>
      <c r="L741" s="100" t="s">
        <v>15</v>
      </c>
      <c r="M741" s="240"/>
    </row>
    <row r="742" spans="1:13" s="119" customFormat="1" ht="37.5" customHeight="1" thickTop="1" x14ac:dyDescent="0.25">
      <c r="A742" s="1450">
        <v>31</v>
      </c>
      <c r="B742" s="1765" t="s">
        <v>1913</v>
      </c>
      <c r="C742" s="490">
        <f>C700+1</f>
        <v>1415</v>
      </c>
      <c r="D742" s="351" t="s">
        <v>1912</v>
      </c>
      <c r="E742" s="1481" t="s">
        <v>1898</v>
      </c>
      <c r="F742" s="1481" t="s">
        <v>1030</v>
      </c>
      <c r="G742" s="676">
        <v>43059</v>
      </c>
      <c r="H742" s="676">
        <v>43059</v>
      </c>
      <c r="I742" s="676">
        <v>43059</v>
      </c>
      <c r="J742" s="676">
        <v>43059</v>
      </c>
      <c r="K742" s="82">
        <v>1</v>
      </c>
      <c r="L742" s="637" t="s">
        <v>15</v>
      </c>
      <c r="M742" s="224"/>
    </row>
    <row r="743" spans="1:13" s="119" customFormat="1" ht="24" customHeight="1" x14ac:dyDescent="0.25">
      <c r="A743" s="1451"/>
      <c r="B743" s="1864"/>
      <c r="C743" s="491">
        <f t="shared" si="24"/>
        <v>1416</v>
      </c>
      <c r="D743" s="352" t="s">
        <v>1914</v>
      </c>
      <c r="E743" s="1482"/>
      <c r="F743" s="1482"/>
      <c r="G743" s="628">
        <v>43060</v>
      </c>
      <c r="H743" s="628">
        <v>43060</v>
      </c>
      <c r="I743" s="628">
        <v>43060</v>
      </c>
      <c r="J743" s="628">
        <v>43060</v>
      </c>
      <c r="K743" s="373">
        <v>1</v>
      </c>
      <c r="L743" s="638" t="s">
        <v>15</v>
      </c>
      <c r="M743" s="175"/>
    </row>
    <row r="744" spans="1:13" s="119" customFormat="1" ht="24" customHeight="1" x14ac:dyDescent="0.25">
      <c r="A744" s="1451"/>
      <c r="B744" s="1864"/>
      <c r="C744" s="491">
        <f t="shared" ref="C744:C785" si="25">C743+1</f>
        <v>1417</v>
      </c>
      <c r="D744" s="352" t="s">
        <v>1925</v>
      </c>
      <c r="E744" s="1482"/>
      <c r="F744" s="1482"/>
      <c r="G744" s="648">
        <v>43061</v>
      </c>
      <c r="H744" s="648">
        <v>43061</v>
      </c>
      <c r="I744" s="648">
        <v>43061</v>
      </c>
      <c r="J744" s="648">
        <v>43061</v>
      </c>
      <c r="K744" s="658">
        <v>1</v>
      </c>
      <c r="L744" s="616" t="s">
        <v>15</v>
      </c>
      <c r="M744" s="175"/>
    </row>
    <row r="745" spans="1:13" s="119" customFormat="1" ht="24" customHeight="1" x14ac:dyDescent="0.25">
      <c r="A745" s="1451"/>
      <c r="B745" s="1864"/>
      <c r="C745" s="491">
        <f t="shared" si="25"/>
        <v>1418</v>
      </c>
      <c r="D745" s="664" t="s">
        <v>1926</v>
      </c>
      <c r="E745" s="1482"/>
      <c r="F745" s="1482"/>
      <c r="G745" s="628">
        <v>43062</v>
      </c>
      <c r="H745" s="628">
        <v>43062</v>
      </c>
      <c r="I745" s="628">
        <v>43062</v>
      </c>
      <c r="J745" s="628">
        <v>43062</v>
      </c>
      <c r="K745" s="658">
        <v>1</v>
      </c>
      <c r="L745" s="616" t="s">
        <v>15</v>
      </c>
      <c r="M745" s="175"/>
    </row>
    <row r="746" spans="1:13" s="119" customFormat="1" ht="24" customHeight="1" x14ac:dyDescent="0.25">
      <c r="A746" s="1451"/>
      <c r="B746" s="1864"/>
      <c r="C746" s="491">
        <f t="shared" si="25"/>
        <v>1419</v>
      </c>
      <c r="D746" s="664" t="s">
        <v>1915</v>
      </c>
      <c r="E746" s="1482"/>
      <c r="F746" s="1482"/>
      <c r="G746" s="628">
        <v>43061</v>
      </c>
      <c r="H746" s="628">
        <v>43062</v>
      </c>
      <c r="I746" s="628">
        <v>43061</v>
      </c>
      <c r="J746" s="628">
        <v>43063</v>
      </c>
      <c r="K746" s="373">
        <v>1</v>
      </c>
      <c r="L746" s="638" t="s">
        <v>15</v>
      </c>
      <c r="M746" s="175"/>
    </row>
    <row r="747" spans="1:13" s="119" customFormat="1" ht="24" customHeight="1" x14ac:dyDescent="0.25">
      <c r="A747" s="1451"/>
      <c r="B747" s="1864"/>
      <c r="C747" s="491">
        <f t="shared" si="25"/>
        <v>1420</v>
      </c>
      <c r="D747" s="664" t="s">
        <v>1927</v>
      </c>
      <c r="E747" s="1482"/>
      <c r="F747" s="1482"/>
      <c r="G747" s="628">
        <v>43062</v>
      </c>
      <c r="H747" s="628">
        <v>43063</v>
      </c>
      <c r="I747" s="628">
        <v>43062</v>
      </c>
      <c r="J747" s="628">
        <v>43063</v>
      </c>
      <c r="K747" s="658">
        <v>1</v>
      </c>
      <c r="L747" s="616" t="s">
        <v>15</v>
      </c>
      <c r="M747" s="175"/>
    </row>
    <row r="748" spans="1:13" s="119" customFormat="1" ht="24" customHeight="1" x14ac:dyDescent="0.25">
      <c r="A748" s="1451"/>
      <c r="B748" s="1864"/>
      <c r="C748" s="491">
        <f t="shared" si="25"/>
        <v>1421</v>
      </c>
      <c r="D748" s="664" t="s">
        <v>1938</v>
      </c>
      <c r="E748" s="1482"/>
      <c r="F748" s="1482"/>
      <c r="G748" s="628">
        <v>43063</v>
      </c>
      <c r="H748" s="628">
        <v>43063</v>
      </c>
      <c r="I748" s="628">
        <v>43063</v>
      </c>
      <c r="J748" s="628">
        <v>43063</v>
      </c>
      <c r="K748" s="658">
        <v>1</v>
      </c>
      <c r="L748" s="616" t="s">
        <v>15</v>
      </c>
      <c r="M748" s="175"/>
    </row>
    <row r="749" spans="1:13" s="119" customFormat="1" ht="36" customHeight="1" x14ac:dyDescent="0.25">
      <c r="A749" s="1451"/>
      <c r="B749" s="1864"/>
      <c r="C749" s="491">
        <f t="shared" si="25"/>
        <v>1422</v>
      </c>
      <c r="D749" s="661" t="s">
        <v>1984</v>
      </c>
      <c r="E749" s="1482"/>
      <c r="F749" s="1482"/>
      <c r="G749" s="628">
        <v>43066</v>
      </c>
      <c r="H749" s="628">
        <v>43066</v>
      </c>
      <c r="I749" s="628">
        <v>43066</v>
      </c>
      <c r="J749" s="628">
        <v>43066</v>
      </c>
      <c r="K749" s="373">
        <v>1</v>
      </c>
      <c r="L749" s="638" t="s">
        <v>15</v>
      </c>
      <c r="M749" s="175"/>
    </row>
    <row r="750" spans="1:13" s="119" customFormat="1" ht="36" customHeight="1" x14ac:dyDescent="0.25">
      <c r="A750" s="1451"/>
      <c r="B750" s="1864"/>
      <c r="C750" s="491">
        <f t="shared" si="25"/>
        <v>1423</v>
      </c>
      <c r="D750" s="661" t="s">
        <v>1985</v>
      </c>
      <c r="E750" s="1482"/>
      <c r="F750" s="1482"/>
      <c r="G750" s="628">
        <v>43067</v>
      </c>
      <c r="H750" s="628">
        <v>43068</v>
      </c>
      <c r="I750" s="628">
        <v>43067</v>
      </c>
      <c r="J750" s="628">
        <v>43068</v>
      </c>
      <c r="K750" s="373">
        <v>1</v>
      </c>
      <c r="L750" s="638" t="s">
        <v>15</v>
      </c>
      <c r="M750" s="175"/>
    </row>
    <row r="751" spans="1:13" s="119" customFormat="1" ht="36" customHeight="1" x14ac:dyDescent="0.25">
      <c r="A751" s="1451"/>
      <c r="B751" s="1864"/>
      <c r="C751" s="491">
        <f t="shared" si="25"/>
        <v>1424</v>
      </c>
      <c r="D751" s="661" t="s">
        <v>1986</v>
      </c>
      <c r="E751" s="1482"/>
      <c r="F751" s="1482"/>
      <c r="G751" s="648">
        <v>43067</v>
      </c>
      <c r="H751" s="648">
        <v>43068</v>
      </c>
      <c r="I751" s="648">
        <v>43067</v>
      </c>
      <c r="J751" s="648">
        <v>43068</v>
      </c>
      <c r="K751" s="658">
        <v>1</v>
      </c>
      <c r="L751" s="616" t="s">
        <v>15</v>
      </c>
      <c r="M751" s="656"/>
    </row>
    <row r="752" spans="1:13" s="119" customFormat="1" ht="36" customHeight="1" x14ac:dyDescent="0.25">
      <c r="A752" s="1451"/>
      <c r="B752" s="1864"/>
      <c r="C752" s="491">
        <f t="shared" si="25"/>
        <v>1425</v>
      </c>
      <c r="D752" s="352" t="s">
        <v>2032</v>
      </c>
      <c r="E752" s="1482"/>
      <c r="F752" s="1482"/>
      <c r="G752" s="628">
        <v>43069</v>
      </c>
      <c r="H752" s="628">
        <v>43069</v>
      </c>
      <c r="I752" s="628">
        <v>43069</v>
      </c>
      <c r="J752" s="628">
        <v>43069</v>
      </c>
      <c r="K752" s="373">
        <v>1</v>
      </c>
      <c r="L752" s="638" t="s">
        <v>15</v>
      </c>
      <c r="M752" s="175"/>
    </row>
    <row r="753" spans="1:13" s="119" customFormat="1" ht="27" customHeight="1" x14ac:dyDescent="0.25">
      <c r="A753" s="1451"/>
      <c r="B753" s="1864"/>
      <c r="C753" s="491">
        <f t="shared" si="25"/>
        <v>1426</v>
      </c>
      <c r="D753" s="352" t="s">
        <v>2033</v>
      </c>
      <c r="E753" s="1482"/>
      <c r="F753" s="1482"/>
      <c r="G753" s="648">
        <v>43069</v>
      </c>
      <c r="H753" s="648">
        <v>43073</v>
      </c>
      <c r="I753" s="648">
        <v>43069</v>
      </c>
      <c r="J753" s="648">
        <v>43073</v>
      </c>
      <c r="K753" s="658">
        <v>1</v>
      </c>
      <c r="L753" s="616" t="s">
        <v>15</v>
      </c>
      <c r="M753" s="656"/>
    </row>
    <row r="754" spans="1:13" s="119" customFormat="1" ht="27" customHeight="1" x14ac:dyDescent="0.25">
      <c r="A754" s="1451"/>
      <c r="B754" s="1864"/>
      <c r="C754" s="491">
        <f t="shared" si="25"/>
        <v>1427</v>
      </c>
      <c r="D754" s="352" t="s">
        <v>2119</v>
      </c>
      <c r="E754" s="1482"/>
      <c r="F754" s="1482"/>
      <c r="G754" s="628">
        <v>43076</v>
      </c>
      <c r="H754" s="628">
        <v>43076</v>
      </c>
      <c r="I754" s="628">
        <v>43076</v>
      </c>
      <c r="J754" s="628">
        <v>43076</v>
      </c>
      <c r="K754" s="373">
        <v>1</v>
      </c>
      <c r="L754" s="638" t="s">
        <v>15</v>
      </c>
      <c r="M754" s="175"/>
    </row>
    <row r="755" spans="1:13" s="119" customFormat="1" ht="27" customHeight="1" x14ac:dyDescent="0.25">
      <c r="A755" s="1451"/>
      <c r="B755" s="1864"/>
      <c r="C755" s="491">
        <f t="shared" si="25"/>
        <v>1428</v>
      </c>
      <c r="D755" s="352" t="s">
        <v>2050</v>
      </c>
      <c r="E755" s="1482"/>
      <c r="F755" s="1482"/>
      <c r="G755" s="648">
        <v>43074</v>
      </c>
      <c r="H755" s="648">
        <v>43075</v>
      </c>
      <c r="I755" s="648">
        <v>43074</v>
      </c>
      <c r="J755" s="648">
        <v>43077</v>
      </c>
      <c r="K755" s="658">
        <v>1</v>
      </c>
      <c r="L755" s="616" t="s">
        <v>15</v>
      </c>
      <c r="M755" s="656"/>
    </row>
    <row r="756" spans="1:13" s="119" customFormat="1" ht="27" customHeight="1" x14ac:dyDescent="0.25">
      <c r="A756" s="1451"/>
      <c r="B756" s="1864"/>
      <c r="C756" s="491">
        <f t="shared" si="25"/>
        <v>1429</v>
      </c>
      <c r="D756" s="352" t="s">
        <v>2118</v>
      </c>
      <c r="E756" s="1482"/>
      <c r="F756" s="1482"/>
      <c r="G756" s="648">
        <v>43076</v>
      </c>
      <c r="H756" s="648">
        <v>43077</v>
      </c>
      <c r="I756" s="648">
        <v>43076</v>
      </c>
      <c r="J756" s="648">
        <v>43082</v>
      </c>
      <c r="K756" s="658">
        <v>1</v>
      </c>
      <c r="L756" s="616" t="s">
        <v>15</v>
      </c>
      <c r="M756" s="656"/>
    </row>
    <row r="757" spans="1:13" s="119" customFormat="1" ht="27" customHeight="1" x14ac:dyDescent="0.25">
      <c r="A757" s="1451"/>
      <c r="B757" s="1864"/>
      <c r="C757" s="491">
        <f t="shared" si="25"/>
        <v>1430</v>
      </c>
      <c r="D757" s="352" t="s">
        <v>2190</v>
      </c>
      <c r="E757" s="1482"/>
      <c r="F757" s="1482"/>
      <c r="G757" s="648">
        <v>43082</v>
      </c>
      <c r="H757" s="648">
        <v>43082</v>
      </c>
      <c r="I757" s="648">
        <v>43082</v>
      </c>
      <c r="J757" s="648">
        <v>43082</v>
      </c>
      <c r="K757" s="658">
        <v>1</v>
      </c>
      <c r="L757" s="616" t="s">
        <v>15</v>
      </c>
      <c r="M757" s="656"/>
    </row>
    <row r="758" spans="1:13" s="119" customFormat="1" ht="24" customHeight="1" x14ac:dyDescent="0.25">
      <c r="A758" s="1451"/>
      <c r="B758" s="1864"/>
      <c r="C758" s="491">
        <f t="shared" si="25"/>
        <v>1431</v>
      </c>
      <c r="D758" s="352" t="s">
        <v>1916</v>
      </c>
      <c r="E758" s="1516" t="s">
        <v>1897</v>
      </c>
      <c r="F758" s="1482"/>
      <c r="G758" s="648">
        <v>43059</v>
      </c>
      <c r="H758" s="648">
        <v>43059</v>
      </c>
      <c r="I758" s="648">
        <v>43059</v>
      </c>
      <c r="J758" s="648">
        <v>43059</v>
      </c>
      <c r="K758" s="658">
        <v>1</v>
      </c>
      <c r="L758" s="616" t="s">
        <v>15</v>
      </c>
      <c r="M758" s="656"/>
    </row>
    <row r="759" spans="1:13" s="119" customFormat="1" ht="24" customHeight="1" x14ac:dyDescent="0.25">
      <c r="A759" s="1451"/>
      <c r="B759" s="1864"/>
      <c r="C759" s="491">
        <f t="shared" si="25"/>
        <v>1432</v>
      </c>
      <c r="D759" s="661" t="s">
        <v>1948</v>
      </c>
      <c r="E759" s="1482"/>
      <c r="F759" s="1482"/>
      <c r="G759" s="628">
        <v>43059</v>
      </c>
      <c r="H759" s="628">
        <v>43063</v>
      </c>
      <c r="I759" s="628">
        <v>43059</v>
      </c>
      <c r="J759" s="628">
        <v>43062</v>
      </c>
      <c r="K759" s="373">
        <v>1</v>
      </c>
      <c r="L759" s="638" t="s">
        <v>15</v>
      </c>
      <c r="M759" s="175"/>
    </row>
    <row r="760" spans="1:13" s="119" customFormat="1" ht="24" customHeight="1" x14ac:dyDescent="0.25">
      <c r="A760" s="1451"/>
      <c r="B760" s="1864"/>
      <c r="C760" s="491">
        <f t="shared" si="25"/>
        <v>1433</v>
      </c>
      <c r="D760" s="661" t="s">
        <v>2051</v>
      </c>
      <c r="E760" s="1482"/>
      <c r="F760" s="1482"/>
      <c r="G760" s="648">
        <v>43067</v>
      </c>
      <c r="H760" s="648">
        <v>43067</v>
      </c>
      <c r="I760" s="648">
        <v>43067</v>
      </c>
      <c r="J760" s="648">
        <v>43067</v>
      </c>
      <c r="K760" s="373">
        <v>1</v>
      </c>
      <c r="L760" s="638" t="s">
        <v>15</v>
      </c>
      <c r="M760" s="175"/>
    </row>
    <row r="761" spans="1:13" s="119" customFormat="1" ht="24" customHeight="1" x14ac:dyDescent="0.25">
      <c r="A761" s="1451"/>
      <c r="B761" s="1864"/>
      <c r="C761" s="491">
        <f t="shared" si="25"/>
        <v>1434</v>
      </c>
      <c r="D761" s="661" t="s">
        <v>2236</v>
      </c>
      <c r="E761" s="1482"/>
      <c r="F761" s="1482"/>
      <c r="G761" s="628">
        <v>43074</v>
      </c>
      <c r="H761" s="628">
        <v>43074</v>
      </c>
      <c r="I761" s="628">
        <v>43074</v>
      </c>
      <c r="J761" s="628">
        <v>43074</v>
      </c>
      <c r="K761" s="373">
        <v>1</v>
      </c>
      <c r="L761" s="638" t="s">
        <v>15</v>
      </c>
      <c r="M761" s="175"/>
    </row>
    <row r="762" spans="1:13" s="119" customFormat="1" ht="24" customHeight="1" x14ac:dyDescent="0.25">
      <c r="A762" s="1451"/>
      <c r="B762" s="1864"/>
      <c r="C762" s="491">
        <f t="shared" si="25"/>
        <v>1435</v>
      </c>
      <c r="D762" s="661" t="s">
        <v>1949</v>
      </c>
      <c r="E762" s="1482"/>
      <c r="F762" s="1482"/>
      <c r="G762" s="628">
        <v>43060</v>
      </c>
      <c r="H762" s="628">
        <v>43063</v>
      </c>
      <c r="I762" s="628">
        <v>43060</v>
      </c>
      <c r="J762" s="628">
        <v>43062</v>
      </c>
      <c r="K762" s="373">
        <v>1</v>
      </c>
      <c r="L762" s="638" t="s">
        <v>15</v>
      </c>
      <c r="M762" s="175"/>
    </row>
    <row r="763" spans="1:13" s="119" customFormat="1" ht="24" customHeight="1" x14ac:dyDescent="0.25">
      <c r="A763" s="1451"/>
      <c r="B763" s="1864"/>
      <c r="C763" s="491">
        <f t="shared" si="25"/>
        <v>1436</v>
      </c>
      <c r="D763" s="661" t="s">
        <v>2027</v>
      </c>
      <c r="E763" s="1482"/>
      <c r="F763" s="1482"/>
      <c r="G763" s="648">
        <v>43068</v>
      </c>
      <c r="H763" s="648">
        <v>43068</v>
      </c>
      <c r="I763" s="648">
        <v>43068</v>
      </c>
      <c r="J763" s="648">
        <v>43068</v>
      </c>
      <c r="K763" s="373">
        <v>1</v>
      </c>
      <c r="L763" s="638" t="s">
        <v>15</v>
      </c>
      <c r="M763" s="656"/>
    </row>
    <row r="764" spans="1:13" s="119" customFormat="1" ht="24" customHeight="1" x14ac:dyDescent="0.25">
      <c r="A764" s="1451"/>
      <c r="B764" s="1864"/>
      <c r="C764" s="491">
        <f t="shared" si="25"/>
        <v>1437</v>
      </c>
      <c r="D764" s="661" t="s">
        <v>2237</v>
      </c>
      <c r="E764" s="1482"/>
      <c r="F764" s="1482"/>
      <c r="G764" s="628">
        <v>43069</v>
      </c>
      <c r="H764" s="628">
        <v>43073</v>
      </c>
      <c r="I764" s="628">
        <v>43069</v>
      </c>
      <c r="J764" s="628">
        <v>43073</v>
      </c>
      <c r="K764" s="373">
        <v>1</v>
      </c>
      <c r="L764" s="638" t="s">
        <v>15</v>
      </c>
      <c r="M764" s="656"/>
    </row>
    <row r="765" spans="1:13" s="119" customFormat="1" ht="24" customHeight="1" x14ac:dyDescent="0.25">
      <c r="A765" s="1451"/>
      <c r="B765" s="1864"/>
      <c r="C765" s="491">
        <f t="shared" si="25"/>
        <v>1438</v>
      </c>
      <c r="D765" s="661" t="s">
        <v>1923</v>
      </c>
      <c r="E765" s="1482"/>
      <c r="F765" s="1482"/>
      <c r="G765" s="648">
        <v>43062</v>
      </c>
      <c r="H765" s="648">
        <v>43063</v>
      </c>
      <c r="I765" s="648">
        <v>43062</v>
      </c>
      <c r="J765" s="648">
        <v>43063</v>
      </c>
      <c r="K765" s="658">
        <v>1</v>
      </c>
      <c r="L765" s="616" t="s">
        <v>15</v>
      </c>
      <c r="M765" s="656"/>
    </row>
    <row r="766" spans="1:13" s="119" customFormat="1" ht="24" customHeight="1" x14ac:dyDescent="0.25">
      <c r="A766" s="1451"/>
      <c r="B766" s="1864"/>
      <c r="C766" s="491">
        <f t="shared" si="25"/>
        <v>1439</v>
      </c>
      <c r="D766" s="661" t="s">
        <v>2239</v>
      </c>
      <c r="E766" s="1482"/>
      <c r="F766" s="1482"/>
      <c r="G766" s="648">
        <v>43069</v>
      </c>
      <c r="H766" s="648">
        <v>43069</v>
      </c>
      <c r="I766" s="648">
        <v>43069</v>
      </c>
      <c r="J766" s="648">
        <v>43069</v>
      </c>
      <c r="K766" s="658">
        <v>1</v>
      </c>
      <c r="L766" s="616" t="s">
        <v>15</v>
      </c>
      <c r="M766" s="656"/>
    </row>
    <row r="767" spans="1:13" s="119" customFormat="1" ht="24" customHeight="1" x14ac:dyDescent="0.25">
      <c r="A767" s="1451"/>
      <c r="B767" s="1864"/>
      <c r="C767" s="491">
        <f t="shared" si="25"/>
        <v>1440</v>
      </c>
      <c r="D767" s="661" t="s">
        <v>2238</v>
      </c>
      <c r="E767" s="1482"/>
      <c r="F767" s="1482"/>
      <c r="G767" s="648">
        <v>43075</v>
      </c>
      <c r="H767" s="648">
        <v>43075</v>
      </c>
      <c r="I767" s="648">
        <v>43075</v>
      </c>
      <c r="J767" s="648">
        <v>43075</v>
      </c>
      <c r="K767" s="658">
        <v>1</v>
      </c>
      <c r="L767" s="616" t="s">
        <v>15</v>
      </c>
      <c r="M767" s="656"/>
    </row>
    <row r="768" spans="1:13" s="119" customFormat="1" ht="24" customHeight="1" x14ac:dyDescent="0.25">
      <c r="A768" s="1451"/>
      <c r="B768" s="1864"/>
      <c r="C768" s="491">
        <f t="shared" si="25"/>
        <v>1441</v>
      </c>
      <c r="D768" s="661" t="s">
        <v>1988</v>
      </c>
      <c r="E768" s="1482"/>
      <c r="F768" s="1482"/>
      <c r="G768" s="648">
        <v>43063</v>
      </c>
      <c r="H768" s="648">
        <v>43066</v>
      </c>
      <c r="I768" s="648">
        <v>43063</v>
      </c>
      <c r="J768" s="648">
        <v>43063</v>
      </c>
      <c r="K768" s="373">
        <v>1</v>
      </c>
      <c r="L768" s="638" t="s">
        <v>15</v>
      </c>
      <c r="M768" s="175"/>
    </row>
    <row r="769" spans="1:13" s="119" customFormat="1" ht="24" customHeight="1" x14ac:dyDescent="0.25">
      <c r="A769" s="1451"/>
      <c r="B769" s="1864"/>
      <c r="C769" s="491">
        <f t="shared" si="25"/>
        <v>1442</v>
      </c>
      <c r="D769" s="664" t="s">
        <v>2240</v>
      </c>
      <c r="E769" s="1482"/>
      <c r="F769" s="1482"/>
      <c r="G769" s="628">
        <v>43073</v>
      </c>
      <c r="H769" s="628">
        <v>43073</v>
      </c>
      <c r="I769" s="628">
        <v>43073</v>
      </c>
      <c r="J769" s="628">
        <v>43073</v>
      </c>
      <c r="K769" s="658">
        <v>1</v>
      </c>
      <c r="L769" s="616" t="s">
        <v>15</v>
      </c>
      <c r="M769" s="656"/>
    </row>
    <row r="770" spans="1:13" s="119" customFormat="1" ht="24" customHeight="1" x14ac:dyDescent="0.25">
      <c r="A770" s="1451"/>
      <c r="B770" s="1864"/>
      <c r="C770" s="491">
        <f t="shared" si="25"/>
        <v>1443</v>
      </c>
      <c r="D770" s="664" t="s">
        <v>1987</v>
      </c>
      <c r="E770" s="1482"/>
      <c r="F770" s="1482"/>
      <c r="G770" s="648">
        <v>43066</v>
      </c>
      <c r="H770" s="648">
        <v>43067</v>
      </c>
      <c r="I770" s="648">
        <v>43066</v>
      </c>
      <c r="J770" s="648">
        <v>43067</v>
      </c>
      <c r="K770" s="658">
        <v>1</v>
      </c>
      <c r="L770" s="616" t="s">
        <v>15</v>
      </c>
      <c r="M770" s="656"/>
    </row>
    <row r="771" spans="1:13" s="119" customFormat="1" ht="24" customHeight="1" x14ac:dyDescent="0.25">
      <c r="A771" s="1451"/>
      <c r="B771" s="1864"/>
      <c r="C771" s="491">
        <f t="shared" si="25"/>
        <v>1444</v>
      </c>
      <c r="D771" s="664" t="s">
        <v>2026</v>
      </c>
      <c r="E771" s="1482"/>
      <c r="F771" s="1482"/>
      <c r="G771" s="648">
        <v>43068</v>
      </c>
      <c r="H771" s="648">
        <v>43068</v>
      </c>
      <c r="I771" s="648">
        <v>43068</v>
      </c>
      <c r="J771" s="648">
        <v>43068</v>
      </c>
      <c r="K771" s="373">
        <v>1</v>
      </c>
      <c r="L771" s="638" t="s">
        <v>15</v>
      </c>
      <c r="M771" s="656"/>
    </row>
    <row r="772" spans="1:13" s="119" customFormat="1" ht="24" customHeight="1" x14ac:dyDescent="0.25">
      <c r="A772" s="1451"/>
      <c r="B772" s="1864"/>
      <c r="C772" s="491">
        <f t="shared" si="25"/>
        <v>1445</v>
      </c>
      <c r="D772" s="661" t="s">
        <v>2052</v>
      </c>
      <c r="E772" s="1482"/>
      <c r="F772" s="1482"/>
      <c r="G772" s="628">
        <v>43074</v>
      </c>
      <c r="H772" s="628">
        <v>43075</v>
      </c>
      <c r="I772" s="628">
        <v>43074</v>
      </c>
      <c r="J772" s="628">
        <v>43077</v>
      </c>
      <c r="K772" s="373">
        <v>1</v>
      </c>
      <c r="L772" s="638" t="s">
        <v>15</v>
      </c>
      <c r="M772" s="656"/>
    </row>
    <row r="773" spans="1:13" s="119" customFormat="1" ht="24" customHeight="1" x14ac:dyDescent="0.25">
      <c r="A773" s="1451"/>
      <c r="B773" s="1864"/>
      <c r="C773" s="491">
        <f t="shared" si="25"/>
        <v>1446</v>
      </c>
      <c r="D773" s="661" t="s">
        <v>1989</v>
      </c>
      <c r="E773" s="1482"/>
      <c r="F773" s="1482"/>
      <c r="G773" s="648">
        <v>43067</v>
      </c>
      <c r="H773" s="648">
        <v>43067</v>
      </c>
      <c r="I773" s="648">
        <v>43067</v>
      </c>
      <c r="J773" s="648">
        <v>43067</v>
      </c>
      <c r="K773" s="373">
        <v>1</v>
      </c>
      <c r="L773" s="638" t="s">
        <v>15</v>
      </c>
      <c r="M773" s="175"/>
    </row>
    <row r="774" spans="1:13" s="119" customFormat="1" ht="24" customHeight="1" x14ac:dyDescent="0.25">
      <c r="A774" s="1451"/>
      <c r="B774" s="1864"/>
      <c r="C774" s="491">
        <f t="shared" si="25"/>
        <v>1447</v>
      </c>
      <c r="D774" s="661" t="s">
        <v>1924</v>
      </c>
      <c r="E774" s="1482"/>
      <c r="F774" s="1482"/>
      <c r="G774" s="648">
        <v>43062</v>
      </c>
      <c r="H774" s="648">
        <v>43063</v>
      </c>
      <c r="I774" s="648">
        <v>43062</v>
      </c>
      <c r="J774" s="648">
        <v>43068</v>
      </c>
      <c r="K774" s="658">
        <v>1</v>
      </c>
      <c r="L774" s="616" t="s">
        <v>15</v>
      </c>
      <c r="M774" s="656"/>
    </row>
    <row r="775" spans="1:13" s="119" customFormat="1" ht="24" customHeight="1" x14ac:dyDescent="0.25">
      <c r="A775" s="1451"/>
      <c r="B775" s="1864"/>
      <c r="C775" s="491">
        <f t="shared" si="25"/>
        <v>1448</v>
      </c>
      <c r="D775" s="664" t="s">
        <v>2241</v>
      </c>
      <c r="E775" s="1482"/>
      <c r="F775" s="1482"/>
      <c r="G775" s="648">
        <v>43069</v>
      </c>
      <c r="H775" s="648">
        <v>43069</v>
      </c>
      <c r="I775" s="648">
        <v>43069</v>
      </c>
      <c r="J775" s="648">
        <v>43069</v>
      </c>
      <c r="K775" s="658">
        <v>1</v>
      </c>
      <c r="L775" s="616" t="s">
        <v>15</v>
      </c>
      <c r="M775" s="656"/>
    </row>
    <row r="776" spans="1:13" s="119" customFormat="1" ht="24" customHeight="1" thickBot="1" x14ac:dyDescent="0.3">
      <c r="A776" s="1480"/>
      <c r="B776" s="1766"/>
      <c r="C776" s="498">
        <f t="shared" si="25"/>
        <v>1449</v>
      </c>
      <c r="D776" s="450" t="s">
        <v>2120</v>
      </c>
      <c r="E776" s="1483"/>
      <c r="F776" s="1483"/>
      <c r="G776" s="644">
        <v>43076</v>
      </c>
      <c r="H776" s="644">
        <v>43076</v>
      </c>
      <c r="I776" s="644">
        <v>43076</v>
      </c>
      <c r="J776" s="644">
        <v>43076</v>
      </c>
      <c r="K776" s="81">
        <v>1</v>
      </c>
      <c r="L776" s="614" t="s">
        <v>15</v>
      </c>
      <c r="M776" s="449"/>
    </row>
    <row r="777" spans="1:13" s="119" customFormat="1" ht="30" customHeight="1" thickTop="1" x14ac:dyDescent="0.25">
      <c r="A777" s="1856">
        <v>32</v>
      </c>
      <c r="B777" s="1861" t="s">
        <v>2177</v>
      </c>
      <c r="C777" s="490">
        <f t="shared" si="25"/>
        <v>1450</v>
      </c>
      <c r="D777" s="660" t="s">
        <v>2178</v>
      </c>
      <c r="E777" s="1697" t="s">
        <v>1898</v>
      </c>
      <c r="F777" s="1697" t="s">
        <v>1030</v>
      </c>
      <c r="G777" s="676">
        <v>43080</v>
      </c>
      <c r="H777" s="676">
        <v>43080</v>
      </c>
      <c r="I777" s="676">
        <v>43080</v>
      </c>
      <c r="J777" s="676">
        <v>43080</v>
      </c>
      <c r="K777" s="82">
        <v>1</v>
      </c>
      <c r="L777" s="637" t="s">
        <v>15</v>
      </c>
      <c r="M777" s="224"/>
    </row>
    <row r="778" spans="1:13" s="119" customFormat="1" ht="24" customHeight="1" x14ac:dyDescent="0.25">
      <c r="A778" s="1857"/>
      <c r="B778" s="1862"/>
      <c r="C778" s="492">
        <f t="shared" si="25"/>
        <v>1451</v>
      </c>
      <c r="D778" s="661" t="s">
        <v>2179</v>
      </c>
      <c r="E778" s="1698"/>
      <c r="F778" s="1698"/>
      <c r="G778" s="628">
        <v>43081</v>
      </c>
      <c r="H778" s="628">
        <v>43081</v>
      </c>
      <c r="I778" s="628">
        <v>43081</v>
      </c>
      <c r="J778" s="628">
        <v>43081</v>
      </c>
      <c r="K778" s="373">
        <v>1</v>
      </c>
      <c r="L778" s="638" t="s">
        <v>15</v>
      </c>
      <c r="M778" s="175"/>
    </row>
    <row r="779" spans="1:13" s="119" customFormat="1" ht="29.25" customHeight="1" x14ac:dyDescent="0.25">
      <c r="A779" s="1857"/>
      <c r="B779" s="1862"/>
      <c r="C779" s="492">
        <f t="shared" si="25"/>
        <v>1452</v>
      </c>
      <c r="D779" s="661" t="s">
        <v>2180</v>
      </c>
      <c r="E779" s="1698"/>
      <c r="F779" s="1698"/>
      <c r="G779" s="628">
        <v>43081</v>
      </c>
      <c r="H779" s="628">
        <v>43081</v>
      </c>
      <c r="I779" s="628">
        <v>43081</v>
      </c>
      <c r="J779" s="628">
        <v>43081</v>
      </c>
      <c r="K779" s="373">
        <v>1</v>
      </c>
      <c r="L779" s="638" t="s">
        <v>15</v>
      </c>
      <c r="M779" s="175"/>
    </row>
    <row r="780" spans="1:13" s="119" customFormat="1" ht="35.25" customHeight="1" x14ac:dyDescent="0.25">
      <c r="A780" s="1857"/>
      <c r="B780" s="1862"/>
      <c r="C780" s="492">
        <f t="shared" si="25"/>
        <v>1453</v>
      </c>
      <c r="D780" s="661" t="s">
        <v>2181</v>
      </c>
      <c r="E780" s="1698"/>
      <c r="F780" s="1698"/>
      <c r="G780" s="628">
        <v>43081</v>
      </c>
      <c r="H780" s="628">
        <v>43081</v>
      </c>
      <c r="I780" s="628">
        <v>43081</v>
      </c>
      <c r="J780" s="628">
        <v>43081</v>
      </c>
      <c r="K780" s="373">
        <v>1</v>
      </c>
      <c r="L780" s="638" t="s">
        <v>15</v>
      </c>
      <c r="M780" s="175"/>
    </row>
    <row r="781" spans="1:13" s="119" customFormat="1" ht="25.5" customHeight="1" x14ac:dyDescent="0.25">
      <c r="A781" s="1857"/>
      <c r="B781" s="1862"/>
      <c r="C781" s="492">
        <f t="shared" si="25"/>
        <v>1454</v>
      </c>
      <c r="D781" s="661" t="s">
        <v>2228</v>
      </c>
      <c r="E781" s="1698"/>
      <c r="F781" s="1698"/>
      <c r="G781" s="628">
        <v>43084</v>
      </c>
      <c r="H781" s="628">
        <v>43084</v>
      </c>
      <c r="I781" s="628">
        <v>43084</v>
      </c>
      <c r="J781" s="628">
        <v>43084</v>
      </c>
      <c r="K781" s="373">
        <v>1</v>
      </c>
      <c r="L781" s="638" t="s">
        <v>15</v>
      </c>
      <c r="M781" s="175"/>
    </row>
    <row r="782" spans="1:13" s="119" customFormat="1" ht="26.25" customHeight="1" x14ac:dyDescent="0.25">
      <c r="A782" s="1857"/>
      <c r="B782" s="1862"/>
      <c r="C782" s="492">
        <f t="shared" si="25"/>
        <v>1455</v>
      </c>
      <c r="D782" s="661" t="s">
        <v>2229</v>
      </c>
      <c r="E782" s="1698"/>
      <c r="F782" s="1698"/>
      <c r="G782" s="628">
        <v>43084</v>
      </c>
      <c r="H782" s="628">
        <v>43087</v>
      </c>
      <c r="I782" s="628">
        <v>43084</v>
      </c>
      <c r="J782" s="628">
        <v>43087</v>
      </c>
      <c r="K782" s="373">
        <v>1</v>
      </c>
      <c r="L782" s="638" t="s">
        <v>15</v>
      </c>
      <c r="M782" s="175"/>
    </row>
    <row r="783" spans="1:13" s="119" customFormat="1" ht="29.25" customHeight="1" x14ac:dyDescent="0.25">
      <c r="A783" s="1857"/>
      <c r="B783" s="1862"/>
      <c r="C783" s="492">
        <f t="shared" si="25"/>
        <v>1456</v>
      </c>
      <c r="D783" s="661" t="s">
        <v>2255</v>
      </c>
      <c r="E783" s="1698"/>
      <c r="F783" s="1698"/>
      <c r="G783" s="628">
        <v>43087</v>
      </c>
      <c r="H783" s="628">
        <v>43087</v>
      </c>
      <c r="I783" s="628">
        <v>43087</v>
      </c>
      <c r="J783" s="628">
        <v>43087</v>
      </c>
      <c r="K783" s="373">
        <v>1</v>
      </c>
      <c r="L783" s="638" t="s">
        <v>15</v>
      </c>
      <c r="M783" s="175"/>
    </row>
    <row r="784" spans="1:13" s="119" customFormat="1" ht="27" customHeight="1" x14ac:dyDescent="0.25">
      <c r="A784" s="1857"/>
      <c r="B784" s="1862"/>
      <c r="C784" s="492">
        <f t="shared" si="25"/>
        <v>1457</v>
      </c>
      <c r="D784" s="661" t="s">
        <v>2256</v>
      </c>
      <c r="E784" s="1698"/>
      <c r="F784" s="1698"/>
      <c r="G784" s="628">
        <v>43088</v>
      </c>
      <c r="H784" s="628">
        <v>43088</v>
      </c>
      <c r="I784" s="628">
        <v>43088</v>
      </c>
      <c r="J784" s="628">
        <v>43088</v>
      </c>
      <c r="K784" s="373">
        <v>1</v>
      </c>
      <c r="L784" s="638" t="s">
        <v>15</v>
      </c>
      <c r="M784" s="175"/>
    </row>
    <row r="785" spans="1:13" s="119" customFormat="1" ht="36" customHeight="1" x14ac:dyDescent="0.25">
      <c r="A785" s="1857"/>
      <c r="B785" s="1862"/>
      <c r="C785" s="492">
        <f t="shared" si="25"/>
        <v>1458</v>
      </c>
      <c r="D785" s="661" t="s">
        <v>2257</v>
      </c>
      <c r="E785" s="1698"/>
      <c r="F785" s="1698"/>
      <c r="G785" s="628">
        <v>43088</v>
      </c>
      <c r="H785" s="628">
        <v>43090</v>
      </c>
      <c r="I785" s="628">
        <v>43088</v>
      </c>
      <c r="J785" s="628">
        <v>43091</v>
      </c>
      <c r="K785" s="373">
        <v>1</v>
      </c>
      <c r="L785" s="638" t="s">
        <v>15</v>
      </c>
      <c r="M785" s="175"/>
    </row>
    <row r="786" spans="1:13" s="119" customFormat="1" ht="27" customHeight="1" thickBot="1" x14ac:dyDescent="0.3">
      <c r="A786" s="1858"/>
      <c r="B786" s="1863"/>
      <c r="C786" s="498">
        <v>1459</v>
      </c>
      <c r="D786" s="662" t="s">
        <v>2389</v>
      </c>
      <c r="E786" s="1700"/>
      <c r="F786" s="1700"/>
      <c r="G786" s="91">
        <v>43105</v>
      </c>
      <c r="H786" s="91">
        <v>43105</v>
      </c>
      <c r="I786" s="91">
        <v>43105</v>
      </c>
      <c r="J786" s="91">
        <v>43105</v>
      </c>
      <c r="K786" s="80">
        <v>1</v>
      </c>
      <c r="L786" s="678" t="s">
        <v>15</v>
      </c>
      <c r="M786" s="444"/>
    </row>
    <row r="787" spans="1:13" s="119" customFormat="1" ht="28.5" customHeight="1" thickTop="1" x14ac:dyDescent="0.25">
      <c r="A787" s="1450">
        <v>33</v>
      </c>
      <c r="B787" s="1502" t="s">
        <v>2321</v>
      </c>
      <c r="C787" s="490">
        <v>1770</v>
      </c>
      <c r="D787" s="660" t="s">
        <v>2310</v>
      </c>
      <c r="E787" s="1481" t="s">
        <v>1898</v>
      </c>
      <c r="F787" s="1481" t="s">
        <v>1030</v>
      </c>
      <c r="G787" s="980">
        <v>43095</v>
      </c>
      <c r="H787" s="980">
        <v>43105</v>
      </c>
      <c r="I787" s="980">
        <v>43095</v>
      </c>
      <c r="J787" s="980">
        <v>43119</v>
      </c>
      <c r="K787" s="82">
        <v>1</v>
      </c>
      <c r="L787" s="988" t="s">
        <v>15</v>
      </c>
      <c r="M787" s="224" t="s">
        <v>2395</v>
      </c>
    </row>
    <row r="788" spans="1:13" s="119" customFormat="1" ht="29.25" customHeight="1" x14ac:dyDescent="0.25">
      <c r="A788" s="1451"/>
      <c r="B788" s="1503"/>
      <c r="C788" s="492">
        <v>1848</v>
      </c>
      <c r="D788" s="661" t="s">
        <v>2466</v>
      </c>
      <c r="E788" s="1482"/>
      <c r="F788" s="1482"/>
      <c r="G788" s="977">
        <v>43118</v>
      </c>
      <c r="H788" s="977">
        <v>43119</v>
      </c>
      <c r="I788" s="977">
        <v>43118</v>
      </c>
      <c r="J788" s="977">
        <v>43119</v>
      </c>
      <c r="K788" s="373">
        <v>1</v>
      </c>
      <c r="L788" s="987" t="s">
        <v>15</v>
      </c>
      <c r="M788" s="994"/>
    </row>
    <row r="789" spans="1:13" s="119" customFormat="1" ht="30" customHeight="1" x14ac:dyDescent="0.25">
      <c r="A789" s="1451"/>
      <c r="B789" s="1503"/>
      <c r="C789" s="492">
        <v>1894</v>
      </c>
      <c r="D789" s="661" t="s">
        <v>2522</v>
      </c>
      <c r="E789" s="1482"/>
      <c r="F789" s="1482"/>
      <c r="G789" s="977">
        <v>43119</v>
      </c>
      <c r="H789" s="977">
        <v>43119</v>
      </c>
      <c r="I789" s="977">
        <v>43119</v>
      </c>
      <c r="J789" s="977">
        <v>43119</v>
      </c>
      <c r="K789" s="373">
        <v>1</v>
      </c>
      <c r="L789" s="987" t="s">
        <v>15</v>
      </c>
      <c r="M789" s="994"/>
    </row>
    <row r="790" spans="1:13" s="119" customFormat="1" ht="30" customHeight="1" x14ac:dyDescent="0.25">
      <c r="A790" s="1451"/>
      <c r="B790" s="1503"/>
      <c r="C790" s="492">
        <v>1900</v>
      </c>
      <c r="D790" s="661" t="s">
        <v>2528</v>
      </c>
      <c r="E790" s="1482"/>
      <c r="F790" s="1482"/>
      <c r="G790" s="977">
        <v>43119</v>
      </c>
      <c r="H790" s="977">
        <v>43119</v>
      </c>
      <c r="I790" s="977">
        <v>43119</v>
      </c>
      <c r="J790" s="977">
        <v>43119</v>
      </c>
      <c r="K790" s="373">
        <v>1</v>
      </c>
      <c r="L790" s="987" t="s">
        <v>15</v>
      </c>
      <c r="M790" s="994"/>
    </row>
    <row r="791" spans="1:13" s="119" customFormat="1" ht="30" customHeight="1" x14ac:dyDescent="0.25">
      <c r="A791" s="1451"/>
      <c r="B791" s="1503"/>
      <c r="C791" s="492">
        <v>1901</v>
      </c>
      <c r="D791" s="661" t="s">
        <v>2529</v>
      </c>
      <c r="E791" s="1482"/>
      <c r="F791" s="1482"/>
      <c r="G791" s="977">
        <v>43123</v>
      </c>
      <c r="H791" s="977">
        <v>43123</v>
      </c>
      <c r="I791" s="977">
        <v>43123</v>
      </c>
      <c r="J791" s="977">
        <v>43123</v>
      </c>
      <c r="K791" s="373">
        <v>1</v>
      </c>
      <c r="L791" s="987" t="s">
        <v>15</v>
      </c>
      <c r="M791" s="994"/>
    </row>
    <row r="792" spans="1:13" s="119" customFormat="1" ht="30" customHeight="1" x14ac:dyDescent="0.25">
      <c r="A792" s="1451"/>
      <c r="B792" s="1503"/>
      <c r="C792" s="492">
        <v>1902</v>
      </c>
      <c r="D792" s="661" t="s">
        <v>2530</v>
      </c>
      <c r="E792" s="1482"/>
      <c r="F792" s="1482"/>
      <c r="G792" s="977">
        <v>43122</v>
      </c>
      <c r="H792" s="977">
        <v>43123</v>
      </c>
      <c r="I792" s="977">
        <v>43122</v>
      </c>
      <c r="J792" s="977">
        <v>43123</v>
      </c>
      <c r="K792" s="373">
        <v>1</v>
      </c>
      <c r="L792" s="987" t="s">
        <v>15</v>
      </c>
      <c r="M792" s="994"/>
    </row>
    <row r="793" spans="1:13" s="119" customFormat="1" ht="30" customHeight="1" x14ac:dyDescent="0.25">
      <c r="A793" s="1451"/>
      <c r="B793" s="1503"/>
      <c r="C793" s="492">
        <v>1904</v>
      </c>
      <c r="D793" s="661" t="s">
        <v>2532</v>
      </c>
      <c r="E793" s="1482"/>
      <c r="F793" s="1482"/>
      <c r="G793" s="977">
        <v>43122</v>
      </c>
      <c r="H793" s="977">
        <v>43124</v>
      </c>
      <c r="I793" s="977">
        <v>43122</v>
      </c>
      <c r="J793" s="977">
        <v>43125</v>
      </c>
      <c r="K793" s="373">
        <v>1</v>
      </c>
      <c r="L793" s="987" t="s">
        <v>15</v>
      </c>
      <c r="M793" s="175"/>
    </row>
    <row r="794" spans="1:13" s="119" customFormat="1" ht="30" customHeight="1" x14ac:dyDescent="0.25">
      <c r="A794" s="1451"/>
      <c r="B794" s="1503"/>
      <c r="C794" s="492">
        <v>2053</v>
      </c>
      <c r="D794" s="661" t="s">
        <v>2697</v>
      </c>
      <c r="E794" s="1482"/>
      <c r="F794" s="1482"/>
      <c r="G794" s="977">
        <v>43129</v>
      </c>
      <c r="H794" s="977">
        <v>43129</v>
      </c>
      <c r="I794" s="977">
        <v>43129</v>
      </c>
      <c r="J794" s="977">
        <v>43129</v>
      </c>
      <c r="K794" s="373">
        <v>1</v>
      </c>
      <c r="L794" s="987" t="s">
        <v>15</v>
      </c>
      <c r="M794" s="175"/>
    </row>
    <row r="795" spans="1:13" s="119" customFormat="1" ht="30" customHeight="1" x14ac:dyDescent="0.25">
      <c r="A795" s="1451"/>
      <c r="B795" s="1503"/>
      <c r="C795" s="492">
        <v>2054</v>
      </c>
      <c r="D795" s="661" t="s">
        <v>2698</v>
      </c>
      <c r="E795" s="1482"/>
      <c r="F795" s="1482"/>
      <c r="G795" s="977">
        <v>43129</v>
      </c>
      <c r="H795" s="977">
        <v>43130</v>
      </c>
      <c r="I795" s="977">
        <v>43129</v>
      </c>
      <c r="J795" s="977">
        <v>43130</v>
      </c>
      <c r="K795" s="373">
        <v>1</v>
      </c>
      <c r="L795" s="987" t="s">
        <v>15</v>
      </c>
      <c r="M795" s="175"/>
    </row>
    <row r="796" spans="1:13" s="119" customFormat="1" ht="30" customHeight="1" x14ac:dyDescent="0.25">
      <c r="A796" s="1451"/>
      <c r="B796" s="1503"/>
      <c r="C796" s="491">
        <v>2097</v>
      </c>
      <c r="D796" s="664" t="s">
        <v>2744</v>
      </c>
      <c r="E796" s="1482"/>
      <c r="F796" s="1482"/>
      <c r="G796" s="977">
        <v>43131</v>
      </c>
      <c r="H796" s="977">
        <v>43131</v>
      </c>
      <c r="I796" s="977">
        <v>43131</v>
      </c>
      <c r="J796" s="977">
        <v>43131</v>
      </c>
      <c r="K796" s="991">
        <v>1</v>
      </c>
      <c r="L796" s="976" t="s">
        <v>15</v>
      </c>
      <c r="M796" s="995"/>
    </row>
    <row r="797" spans="1:13" s="119" customFormat="1" ht="30" customHeight="1" thickBot="1" x14ac:dyDescent="0.3">
      <c r="A797" s="1480"/>
      <c r="B797" s="1504"/>
      <c r="C797" s="1002">
        <v>1903</v>
      </c>
      <c r="D797" s="989" t="s">
        <v>2531</v>
      </c>
      <c r="E797" s="1483"/>
      <c r="F797" s="1483"/>
      <c r="G797" s="979">
        <v>43119</v>
      </c>
      <c r="H797" s="979">
        <v>43124</v>
      </c>
      <c r="I797" s="979">
        <v>43119</v>
      </c>
      <c r="J797" s="979">
        <v>43132</v>
      </c>
      <c r="K797" s="81">
        <v>1</v>
      </c>
      <c r="L797" s="978" t="s">
        <v>15</v>
      </c>
      <c r="M797" s="984"/>
    </row>
    <row r="798" spans="1:13" s="119" customFormat="1" ht="30" customHeight="1" thickTop="1" x14ac:dyDescent="0.25">
      <c r="A798" s="1450">
        <v>34</v>
      </c>
      <c r="B798" s="1502" t="s">
        <v>2861</v>
      </c>
      <c r="C798" s="490"/>
      <c r="D798" s="660" t="s">
        <v>2987</v>
      </c>
      <c r="E798" s="1481" t="s">
        <v>1898</v>
      </c>
      <c r="F798" s="1481" t="s">
        <v>1030</v>
      </c>
      <c r="G798" s="1493"/>
      <c r="H798" s="1493"/>
      <c r="I798" s="1493"/>
      <c r="J798" s="1493"/>
      <c r="K798" s="1493"/>
      <c r="L798" s="1493"/>
      <c r="M798" s="1494"/>
    </row>
    <row r="799" spans="1:13" s="119" customFormat="1" ht="30" customHeight="1" x14ac:dyDescent="0.25">
      <c r="A799" s="1451"/>
      <c r="B799" s="1503"/>
      <c r="C799" s="492">
        <v>2247</v>
      </c>
      <c r="D799" s="54" t="s">
        <v>3001</v>
      </c>
      <c r="E799" s="1482"/>
      <c r="F799" s="1482"/>
      <c r="G799" s="1507">
        <v>43143</v>
      </c>
      <c r="H799" s="1365">
        <v>43144</v>
      </c>
      <c r="I799" s="1507">
        <v>43143</v>
      </c>
      <c r="J799" s="1365">
        <v>43144</v>
      </c>
      <c r="K799" s="373">
        <v>1</v>
      </c>
      <c r="L799" s="1421" t="s">
        <v>15</v>
      </c>
      <c r="M799" s="175"/>
    </row>
    <row r="800" spans="1:13" s="119" customFormat="1" ht="30" customHeight="1" x14ac:dyDescent="0.25">
      <c r="A800" s="1451"/>
      <c r="B800" s="1503"/>
      <c r="C800" s="492">
        <v>2248</v>
      </c>
      <c r="D800" s="54" t="s">
        <v>3002</v>
      </c>
      <c r="E800" s="1482"/>
      <c r="F800" s="1482"/>
      <c r="G800" s="1507"/>
      <c r="H800" s="1507">
        <v>43164</v>
      </c>
      <c r="I800" s="1507"/>
      <c r="J800" s="1365">
        <v>43152</v>
      </c>
      <c r="K800" s="373">
        <v>1</v>
      </c>
      <c r="L800" s="1421" t="s">
        <v>15</v>
      </c>
      <c r="M800" s="175"/>
    </row>
    <row r="801" spans="1:13" s="119" customFormat="1" ht="30" customHeight="1" x14ac:dyDescent="0.25">
      <c r="A801" s="1451"/>
      <c r="B801" s="1503"/>
      <c r="C801" s="492">
        <v>2353</v>
      </c>
      <c r="D801" s="54" t="s">
        <v>3005</v>
      </c>
      <c r="E801" s="1482"/>
      <c r="F801" s="1482"/>
      <c r="G801" s="1507"/>
      <c r="H801" s="1507"/>
      <c r="I801" s="1507"/>
      <c r="J801" s="1507">
        <v>43153</v>
      </c>
      <c r="K801" s="373">
        <v>1</v>
      </c>
      <c r="L801" s="1421" t="s">
        <v>15</v>
      </c>
      <c r="M801" s="1389"/>
    </row>
    <row r="802" spans="1:13" s="119" customFormat="1" ht="30" customHeight="1" x14ac:dyDescent="0.25">
      <c r="A802" s="1451"/>
      <c r="B802" s="1503"/>
      <c r="C802" s="492">
        <v>2354</v>
      </c>
      <c r="D802" s="54" t="s">
        <v>3004</v>
      </c>
      <c r="E802" s="1482"/>
      <c r="F802" s="1482"/>
      <c r="G802" s="1507"/>
      <c r="H802" s="1507"/>
      <c r="I802" s="1507"/>
      <c r="J802" s="1507"/>
      <c r="K802" s="373">
        <v>1</v>
      </c>
      <c r="L802" s="1421" t="s">
        <v>15</v>
      </c>
      <c r="M802" s="175"/>
    </row>
    <row r="803" spans="1:13" s="119" customFormat="1" ht="30" customHeight="1" x14ac:dyDescent="0.25">
      <c r="A803" s="1451"/>
      <c r="B803" s="1503"/>
      <c r="C803" s="492">
        <v>2374</v>
      </c>
      <c r="D803" s="54" t="s">
        <v>3023</v>
      </c>
      <c r="E803" s="1482"/>
      <c r="F803" s="1482"/>
      <c r="G803" s="1507"/>
      <c r="H803" s="1507"/>
      <c r="I803" s="1507"/>
      <c r="J803" s="1507"/>
      <c r="K803" s="373">
        <v>1</v>
      </c>
      <c r="L803" s="1421" t="s">
        <v>15</v>
      </c>
      <c r="M803" s="175"/>
    </row>
    <row r="804" spans="1:13" s="119" customFormat="1" ht="30" customHeight="1" x14ac:dyDescent="0.25">
      <c r="A804" s="1451"/>
      <c r="B804" s="1503"/>
      <c r="C804" s="492">
        <v>2375</v>
      </c>
      <c r="D804" s="54" t="s">
        <v>3024</v>
      </c>
      <c r="E804" s="1482"/>
      <c r="F804" s="1482"/>
      <c r="G804" s="1507"/>
      <c r="H804" s="1507"/>
      <c r="I804" s="1507"/>
      <c r="J804" s="1507"/>
      <c r="K804" s="373">
        <v>1</v>
      </c>
      <c r="L804" s="1421" t="s">
        <v>15</v>
      </c>
      <c r="M804" s="175"/>
    </row>
    <row r="805" spans="1:13" s="119" customFormat="1" ht="30" customHeight="1" x14ac:dyDescent="0.25">
      <c r="A805" s="1451"/>
      <c r="B805" s="1503"/>
      <c r="C805" s="492">
        <v>2352</v>
      </c>
      <c r="D805" s="54" t="s">
        <v>3003</v>
      </c>
      <c r="E805" s="1482"/>
      <c r="F805" s="1482"/>
      <c r="G805" s="1507"/>
      <c r="H805" s="1507"/>
      <c r="I805" s="1507"/>
      <c r="J805" s="1365">
        <v>43154</v>
      </c>
      <c r="K805" s="373">
        <v>1</v>
      </c>
      <c r="L805" s="1421" t="s">
        <v>15</v>
      </c>
      <c r="M805" s="175"/>
    </row>
    <row r="806" spans="1:13" s="119" customFormat="1" ht="30" customHeight="1" x14ac:dyDescent="0.25">
      <c r="A806" s="1451"/>
      <c r="B806" s="1503"/>
      <c r="C806" s="492">
        <v>2386</v>
      </c>
      <c r="D806" s="54" t="s">
        <v>3043</v>
      </c>
      <c r="E806" s="1482"/>
      <c r="F806" s="1482"/>
      <c r="G806" s="1507"/>
      <c r="H806" s="1507"/>
      <c r="I806" s="1507"/>
      <c r="J806" s="1507">
        <v>43157</v>
      </c>
      <c r="K806" s="373">
        <v>1</v>
      </c>
      <c r="L806" s="1421" t="s">
        <v>15</v>
      </c>
      <c r="M806" s="175"/>
    </row>
    <row r="807" spans="1:13" s="119" customFormat="1" ht="30" customHeight="1" x14ac:dyDescent="0.25">
      <c r="A807" s="1451"/>
      <c r="B807" s="1503"/>
      <c r="C807" s="492">
        <v>2395</v>
      </c>
      <c r="D807" s="54" t="s">
        <v>3048</v>
      </c>
      <c r="E807" s="1482"/>
      <c r="F807" s="1482"/>
      <c r="G807" s="1507"/>
      <c r="H807" s="1507"/>
      <c r="I807" s="1507"/>
      <c r="J807" s="1507"/>
      <c r="K807" s="373">
        <v>1</v>
      </c>
      <c r="L807" s="1421" t="s">
        <v>15</v>
      </c>
      <c r="M807" s="175"/>
    </row>
    <row r="808" spans="1:13" s="119" customFormat="1" ht="30" customHeight="1" x14ac:dyDescent="0.25">
      <c r="A808" s="1451"/>
      <c r="B808" s="1503"/>
      <c r="C808" s="492">
        <v>2407</v>
      </c>
      <c r="D808" s="54" t="s">
        <v>3067</v>
      </c>
      <c r="E808" s="1482"/>
      <c r="F808" s="1482"/>
      <c r="G808" s="1507"/>
      <c r="H808" s="1507"/>
      <c r="I808" s="1507"/>
      <c r="J808" s="1365">
        <v>43158</v>
      </c>
      <c r="K808" s="373">
        <v>1</v>
      </c>
      <c r="L808" s="1421" t="s">
        <v>15</v>
      </c>
      <c r="M808" s="175"/>
    </row>
    <row r="809" spans="1:13" s="119" customFormat="1" ht="30" customHeight="1" x14ac:dyDescent="0.25">
      <c r="A809" s="1451"/>
      <c r="B809" s="1503"/>
      <c r="C809" s="492">
        <v>2429</v>
      </c>
      <c r="D809" s="54" t="s">
        <v>3100</v>
      </c>
      <c r="E809" s="1482"/>
      <c r="F809" s="1482"/>
      <c r="G809" s="1507"/>
      <c r="H809" s="1507"/>
      <c r="I809" s="1507"/>
      <c r="J809" s="1365">
        <v>43159</v>
      </c>
      <c r="K809" s="373">
        <v>1</v>
      </c>
      <c r="L809" s="1421" t="s">
        <v>15</v>
      </c>
      <c r="M809" s="175"/>
    </row>
    <row r="810" spans="1:13" s="119" customFormat="1" ht="30" customHeight="1" x14ac:dyDescent="0.25">
      <c r="A810" s="1451"/>
      <c r="B810" s="1503"/>
      <c r="C810" s="492">
        <v>2428</v>
      </c>
      <c r="D810" s="54" t="s">
        <v>3099</v>
      </c>
      <c r="E810" s="1482"/>
      <c r="F810" s="1482"/>
      <c r="G810" s="1507"/>
      <c r="H810" s="1507"/>
      <c r="I810" s="1507"/>
      <c r="J810" s="1365">
        <v>43164</v>
      </c>
      <c r="K810" s="373">
        <v>1</v>
      </c>
      <c r="L810" s="1421" t="s">
        <v>15</v>
      </c>
      <c r="M810" s="175"/>
    </row>
    <row r="811" spans="1:13" s="119" customFormat="1" ht="24.75" customHeight="1" x14ac:dyDescent="0.25">
      <c r="A811" s="1451"/>
      <c r="B811" s="1503"/>
      <c r="C811" s="492"/>
      <c r="D811" s="664" t="s">
        <v>3191</v>
      </c>
      <c r="E811" s="1482"/>
      <c r="F811" s="1482"/>
      <c r="G811" s="1472"/>
      <c r="H811" s="1473"/>
      <c r="I811" s="1473"/>
      <c r="J811" s="1473"/>
      <c r="K811" s="1473"/>
      <c r="L811" s="1473"/>
      <c r="M811" s="1474"/>
    </row>
    <row r="812" spans="1:13" s="119" customFormat="1" ht="30" customHeight="1" x14ac:dyDescent="0.25">
      <c r="A812" s="1451"/>
      <c r="B812" s="1503"/>
      <c r="C812" s="491">
        <v>2203</v>
      </c>
      <c r="D812" s="54" t="s">
        <v>3167</v>
      </c>
      <c r="E812" s="1482"/>
      <c r="F812" s="1482"/>
      <c r="G812" s="1456">
        <v>43136</v>
      </c>
      <c r="H812" s="1456">
        <v>43188</v>
      </c>
      <c r="I812" s="1456">
        <v>43136</v>
      </c>
      <c r="J812" s="1456">
        <v>43179</v>
      </c>
      <c r="K812" s="1419">
        <v>1</v>
      </c>
      <c r="L812" s="1354" t="s">
        <v>15</v>
      </c>
      <c r="M812" s="1447"/>
    </row>
    <row r="813" spans="1:13" s="119" customFormat="1" ht="30" customHeight="1" x14ac:dyDescent="0.25">
      <c r="A813" s="1451"/>
      <c r="B813" s="1503"/>
      <c r="C813" s="491">
        <v>2488</v>
      </c>
      <c r="D813" s="205" t="s">
        <v>3168</v>
      </c>
      <c r="E813" s="1482"/>
      <c r="F813" s="1482"/>
      <c r="G813" s="1457"/>
      <c r="H813" s="1457"/>
      <c r="I813" s="1457"/>
      <c r="J813" s="1457"/>
      <c r="K813" s="1419">
        <v>1</v>
      </c>
      <c r="L813" s="1354" t="s">
        <v>15</v>
      </c>
      <c r="M813" s="1447"/>
    </row>
    <row r="814" spans="1:13" s="119" customFormat="1" ht="30" customHeight="1" x14ac:dyDescent="0.25">
      <c r="A814" s="1451"/>
      <c r="B814" s="1503"/>
      <c r="C814" s="491">
        <v>2549</v>
      </c>
      <c r="D814" s="54" t="s">
        <v>3250</v>
      </c>
      <c r="E814" s="1482"/>
      <c r="F814" s="1482"/>
      <c r="G814" s="1365">
        <v>43158</v>
      </c>
      <c r="H814" s="1365">
        <v>43188</v>
      </c>
      <c r="I814" s="1365">
        <v>43158</v>
      </c>
      <c r="J814" s="1365">
        <v>43187</v>
      </c>
      <c r="K814" s="373">
        <v>1</v>
      </c>
      <c r="L814" s="1421" t="s">
        <v>15</v>
      </c>
      <c r="M814" s="175"/>
    </row>
    <row r="815" spans="1:13" s="119" customFormat="1" ht="30" customHeight="1" x14ac:dyDescent="0.25">
      <c r="A815" s="1451"/>
      <c r="B815" s="1503"/>
      <c r="C815" s="491">
        <v>2653</v>
      </c>
      <c r="D815" s="205" t="s">
        <v>3381</v>
      </c>
      <c r="E815" s="1482"/>
      <c r="F815" s="1482"/>
      <c r="G815" s="1362">
        <v>43192</v>
      </c>
      <c r="H815" s="1362">
        <v>43193</v>
      </c>
      <c r="I815" s="1362">
        <v>43192</v>
      </c>
      <c r="J815" s="1362">
        <v>43194</v>
      </c>
      <c r="K815" s="1419">
        <v>1</v>
      </c>
      <c r="L815" s="1354" t="s">
        <v>15</v>
      </c>
      <c r="M815" s="1447"/>
    </row>
    <row r="816" spans="1:13" s="119" customFormat="1" ht="30" customHeight="1" thickBot="1" x14ac:dyDescent="0.3">
      <c r="A816" s="1480"/>
      <c r="B816" s="1504"/>
      <c r="C816" s="817">
        <v>2669</v>
      </c>
      <c r="D816" s="221" t="s">
        <v>3412</v>
      </c>
      <c r="E816" s="1483"/>
      <c r="F816" s="1483"/>
      <c r="G816" s="1362">
        <v>43194</v>
      </c>
      <c r="H816" s="1362">
        <v>43195</v>
      </c>
      <c r="I816" s="1362">
        <v>43194</v>
      </c>
      <c r="J816" s="1362">
        <v>43195</v>
      </c>
      <c r="K816" s="1419">
        <v>1</v>
      </c>
      <c r="L816" s="1354" t="s">
        <v>15</v>
      </c>
      <c r="M816" s="1446"/>
    </row>
    <row r="817" spans="1:13" s="10" customFormat="1" ht="36.75" customHeight="1" thickTop="1" x14ac:dyDescent="0.25">
      <c r="A817" s="1450">
        <v>45</v>
      </c>
      <c r="B817" s="1518" t="s">
        <v>1436</v>
      </c>
      <c r="C817" s="489">
        <v>1460</v>
      </c>
      <c r="D817" s="660" t="s">
        <v>1437</v>
      </c>
      <c r="E817" s="1697" t="s">
        <v>36</v>
      </c>
      <c r="F817" s="1481" t="s">
        <v>1438</v>
      </c>
      <c r="G817" s="676">
        <v>43017</v>
      </c>
      <c r="H817" s="676">
        <v>43017</v>
      </c>
      <c r="I817" s="676">
        <v>43017</v>
      </c>
      <c r="J817" s="676">
        <v>43017</v>
      </c>
      <c r="K817" s="82">
        <v>1</v>
      </c>
      <c r="L817" s="637" t="s">
        <v>15</v>
      </c>
      <c r="M817" s="224"/>
    </row>
    <row r="818" spans="1:13" s="10" customFormat="1" ht="24.75" customHeight="1" x14ac:dyDescent="0.25">
      <c r="A818" s="1451"/>
      <c r="B818" s="1512"/>
      <c r="C818" s="479">
        <f t="shared" ref="C818:C846" si="26">C817+1</f>
        <v>1461</v>
      </c>
      <c r="D818" s="661" t="s">
        <v>1479</v>
      </c>
      <c r="E818" s="1698"/>
      <c r="F818" s="1482"/>
      <c r="G818" s="628">
        <v>43017</v>
      </c>
      <c r="H818" s="628">
        <v>43021</v>
      </c>
      <c r="I818" s="628">
        <v>43017</v>
      </c>
      <c r="J818" s="628">
        <v>43019</v>
      </c>
      <c r="K818" s="373">
        <v>1</v>
      </c>
      <c r="L818" s="638" t="s">
        <v>15</v>
      </c>
      <c r="M818" s="175"/>
    </row>
    <row r="819" spans="1:13" s="10" customFormat="1" ht="36" customHeight="1" x14ac:dyDescent="0.25">
      <c r="A819" s="1451"/>
      <c r="B819" s="1512"/>
      <c r="C819" s="479">
        <f t="shared" si="26"/>
        <v>1462</v>
      </c>
      <c r="D819" s="661" t="s">
        <v>1480</v>
      </c>
      <c r="E819" s="1698"/>
      <c r="F819" s="1482"/>
      <c r="G819" s="628">
        <v>43019</v>
      </c>
      <c r="H819" s="628">
        <v>43020</v>
      </c>
      <c r="I819" s="628">
        <v>43019</v>
      </c>
      <c r="J819" s="628">
        <v>43020</v>
      </c>
      <c r="K819" s="373">
        <v>1</v>
      </c>
      <c r="L819" s="638" t="s">
        <v>15</v>
      </c>
      <c r="M819" s="175"/>
    </row>
    <row r="820" spans="1:13" s="10" customFormat="1" ht="36" customHeight="1" x14ac:dyDescent="0.25">
      <c r="A820" s="1451"/>
      <c r="B820" s="1512"/>
      <c r="C820" s="479">
        <f t="shared" si="26"/>
        <v>1463</v>
      </c>
      <c r="D820" s="661" t="s">
        <v>1498</v>
      </c>
      <c r="E820" s="1698"/>
      <c r="F820" s="1482"/>
      <c r="G820" s="628">
        <v>43021</v>
      </c>
      <c r="H820" s="628">
        <v>43021</v>
      </c>
      <c r="I820" s="628">
        <v>43021</v>
      </c>
      <c r="J820" s="628">
        <v>43021</v>
      </c>
      <c r="K820" s="373">
        <v>1</v>
      </c>
      <c r="L820" s="638" t="s">
        <v>15</v>
      </c>
      <c r="M820" s="175" t="s">
        <v>1637</v>
      </c>
    </row>
    <row r="821" spans="1:13" s="10" customFormat="1" ht="22.5" customHeight="1" x14ac:dyDescent="0.25">
      <c r="A821" s="1451"/>
      <c r="B821" s="1512"/>
      <c r="C821" s="479">
        <f t="shared" si="26"/>
        <v>1464</v>
      </c>
      <c r="D821" s="661" t="s">
        <v>1481</v>
      </c>
      <c r="E821" s="1698"/>
      <c r="F821" s="1482"/>
      <c r="G821" s="628">
        <v>43020</v>
      </c>
      <c r="H821" s="628">
        <v>43020</v>
      </c>
      <c r="I821" s="628">
        <v>43020</v>
      </c>
      <c r="J821" s="628">
        <v>43020</v>
      </c>
      <c r="K821" s="373">
        <v>1</v>
      </c>
      <c r="L821" s="638" t="s">
        <v>15</v>
      </c>
      <c r="M821" s="175"/>
    </row>
    <row r="822" spans="1:13" s="10" customFormat="1" ht="32.25" customHeight="1" x14ac:dyDescent="0.25">
      <c r="A822" s="1451"/>
      <c r="B822" s="1512"/>
      <c r="C822" s="479">
        <f t="shared" si="26"/>
        <v>1465</v>
      </c>
      <c r="D822" s="661" t="s">
        <v>1482</v>
      </c>
      <c r="E822" s="1698"/>
      <c r="F822" s="1482"/>
      <c r="G822" s="628">
        <v>43020</v>
      </c>
      <c r="H822" s="628">
        <v>43021</v>
      </c>
      <c r="I822" s="628">
        <v>43020</v>
      </c>
      <c r="J822" s="628">
        <v>43024</v>
      </c>
      <c r="K822" s="373">
        <v>1</v>
      </c>
      <c r="L822" s="638" t="s">
        <v>15</v>
      </c>
      <c r="M822" s="175" t="s">
        <v>1529</v>
      </c>
    </row>
    <row r="823" spans="1:13" s="10" customFormat="1" ht="168" customHeight="1" x14ac:dyDescent="0.25">
      <c r="A823" s="1451"/>
      <c r="B823" s="1512"/>
      <c r="C823" s="479">
        <f t="shared" si="26"/>
        <v>1466</v>
      </c>
      <c r="D823" s="661" t="s">
        <v>1499</v>
      </c>
      <c r="E823" s="1698"/>
      <c r="F823" s="1482"/>
      <c r="G823" s="628">
        <v>43021</v>
      </c>
      <c r="H823" s="628">
        <v>43028</v>
      </c>
      <c r="I823" s="628">
        <v>43021</v>
      </c>
      <c r="J823" s="628">
        <v>43035</v>
      </c>
      <c r="K823" s="373">
        <v>1</v>
      </c>
      <c r="L823" s="362" t="s">
        <v>15</v>
      </c>
      <c r="M823" s="371" t="s">
        <v>1656</v>
      </c>
    </row>
    <row r="824" spans="1:13" s="10" customFormat="1" ht="48.75" customHeight="1" x14ac:dyDescent="0.25">
      <c r="A824" s="1451"/>
      <c r="B824" s="1512"/>
      <c r="C824" s="479">
        <f t="shared" si="26"/>
        <v>1467</v>
      </c>
      <c r="D824" s="661" t="s">
        <v>1575</v>
      </c>
      <c r="E824" s="1698"/>
      <c r="F824" s="1482"/>
      <c r="G824" s="628">
        <v>43026</v>
      </c>
      <c r="H824" s="628">
        <v>43028</v>
      </c>
      <c r="I824" s="628">
        <v>43026</v>
      </c>
      <c r="J824" s="628">
        <v>43035</v>
      </c>
      <c r="K824" s="373">
        <v>1</v>
      </c>
      <c r="L824" s="362" t="s">
        <v>15</v>
      </c>
      <c r="M824" s="371" t="s">
        <v>1657</v>
      </c>
    </row>
    <row r="825" spans="1:13" s="10" customFormat="1" ht="33" customHeight="1" x14ac:dyDescent="0.25">
      <c r="A825" s="1451"/>
      <c r="B825" s="1512"/>
      <c r="C825" s="479">
        <f t="shared" si="26"/>
        <v>1468</v>
      </c>
      <c r="D825" s="661" t="s">
        <v>1707</v>
      </c>
      <c r="E825" s="1698"/>
      <c r="F825" s="1482"/>
      <c r="G825" s="1507">
        <v>43041</v>
      </c>
      <c r="H825" s="1507">
        <v>43041</v>
      </c>
      <c r="I825" s="1507">
        <v>43041</v>
      </c>
      <c r="J825" s="1507">
        <v>43041</v>
      </c>
      <c r="K825" s="373">
        <v>1</v>
      </c>
      <c r="L825" s="362" t="s">
        <v>15</v>
      </c>
      <c r="M825" s="371"/>
    </row>
    <row r="826" spans="1:13" s="10" customFormat="1" ht="24" customHeight="1" x14ac:dyDescent="0.25">
      <c r="A826" s="1451"/>
      <c r="B826" s="1512"/>
      <c r="C826" s="479">
        <f t="shared" si="26"/>
        <v>1469</v>
      </c>
      <c r="D826" s="661" t="s">
        <v>1708</v>
      </c>
      <c r="E826" s="1698"/>
      <c r="F826" s="1482"/>
      <c r="G826" s="1507"/>
      <c r="H826" s="1507"/>
      <c r="I826" s="1507"/>
      <c r="J826" s="1507"/>
      <c r="K826" s="373">
        <v>1</v>
      </c>
      <c r="L826" s="362" t="s">
        <v>15</v>
      </c>
      <c r="M826" s="371"/>
    </row>
    <row r="827" spans="1:13" s="10" customFormat="1" ht="24" customHeight="1" x14ac:dyDescent="0.25">
      <c r="A827" s="1451"/>
      <c r="B827" s="1512"/>
      <c r="C827" s="479">
        <f t="shared" si="26"/>
        <v>1470</v>
      </c>
      <c r="D827" s="661" t="s">
        <v>1709</v>
      </c>
      <c r="E827" s="1698"/>
      <c r="F827" s="1482"/>
      <c r="G827" s="1507"/>
      <c r="H827" s="1507"/>
      <c r="I827" s="1507"/>
      <c r="J827" s="1507"/>
      <c r="K827" s="373">
        <v>1</v>
      </c>
      <c r="L827" s="362" t="s">
        <v>15</v>
      </c>
      <c r="M827" s="371"/>
    </row>
    <row r="828" spans="1:13" s="10" customFormat="1" ht="24" customHeight="1" x14ac:dyDescent="0.25">
      <c r="A828" s="1451"/>
      <c r="B828" s="1512"/>
      <c r="C828" s="479">
        <f t="shared" si="26"/>
        <v>1471</v>
      </c>
      <c r="D828" s="661" t="s">
        <v>1601</v>
      </c>
      <c r="E828" s="1698"/>
      <c r="F828" s="1482"/>
      <c r="G828" s="628">
        <v>43028</v>
      </c>
      <c r="H828" s="628">
        <v>43035</v>
      </c>
      <c r="I828" s="628">
        <v>43028</v>
      </c>
      <c r="J828" s="628">
        <v>43045</v>
      </c>
      <c r="K828" s="373">
        <v>1</v>
      </c>
      <c r="L828" s="362" t="s">
        <v>15</v>
      </c>
      <c r="M828" s="371"/>
    </row>
    <row r="829" spans="1:13" s="10" customFormat="1" ht="24" customHeight="1" x14ac:dyDescent="0.25">
      <c r="A829" s="1451"/>
      <c r="B829" s="1512"/>
      <c r="C829" s="479">
        <f t="shared" si="26"/>
        <v>1472</v>
      </c>
      <c r="D829" s="661" t="s">
        <v>1732</v>
      </c>
      <c r="E829" s="1698"/>
      <c r="F829" s="1482"/>
      <c r="G829" s="628">
        <v>43045</v>
      </c>
      <c r="H829" s="628">
        <v>43046</v>
      </c>
      <c r="I829" s="628">
        <v>43045</v>
      </c>
      <c r="J829" s="628">
        <v>43046</v>
      </c>
      <c r="K829" s="373">
        <v>1</v>
      </c>
      <c r="L829" s="362" t="s">
        <v>15</v>
      </c>
      <c r="M829" s="371"/>
    </row>
    <row r="830" spans="1:13" s="10" customFormat="1" ht="24" customHeight="1" x14ac:dyDescent="0.25">
      <c r="A830" s="1451"/>
      <c r="B830" s="1512"/>
      <c r="C830" s="479">
        <f t="shared" si="26"/>
        <v>1473</v>
      </c>
      <c r="D830" s="661" t="s">
        <v>1710</v>
      </c>
      <c r="E830" s="1698"/>
      <c r="F830" s="1482"/>
      <c r="G830" s="628">
        <v>43041</v>
      </c>
      <c r="H830" s="628">
        <v>43045</v>
      </c>
      <c r="I830" s="628">
        <v>43041</v>
      </c>
      <c r="J830" s="628">
        <v>43047</v>
      </c>
      <c r="K830" s="373">
        <v>1</v>
      </c>
      <c r="L830" s="362" t="s">
        <v>15</v>
      </c>
      <c r="M830" s="371"/>
    </row>
    <row r="831" spans="1:13" s="10" customFormat="1" ht="51" customHeight="1" x14ac:dyDescent="0.25">
      <c r="A831" s="1451"/>
      <c r="B831" s="1512"/>
      <c r="C831" s="479">
        <f t="shared" si="26"/>
        <v>1474</v>
      </c>
      <c r="D831" s="661" t="s">
        <v>1733</v>
      </c>
      <c r="E831" s="1698"/>
      <c r="F831" s="1482"/>
      <c r="G831" s="628">
        <v>43046</v>
      </c>
      <c r="H831" s="628">
        <v>43049</v>
      </c>
      <c r="I831" s="628">
        <v>43046</v>
      </c>
      <c r="J831" s="628">
        <v>43047</v>
      </c>
      <c r="K831" s="373">
        <v>1</v>
      </c>
      <c r="L831" s="362" t="s">
        <v>15</v>
      </c>
      <c r="M831" s="371" t="s">
        <v>1744</v>
      </c>
    </row>
    <row r="832" spans="1:13" s="10" customFormat="1" ht="25.5" customHeight="1" x14ac:dyDescent="0.25">
      <c r="A832" s="1451"/>
      <c r="B832" s="1512"/>
      <c r="C832" s="479">
        <f t="shared" si="26"/>
        <v>1475</v>
      </c>
      <c r="D832" s="661" t="s">
        <v>1745</v>
      </c>
      <c r="E832" s="1698"/>
      <c r="F832" s="1482"/>
      <c r="G832" s="628">
        <v>43047</v>
      </c>
      <c r="H832" s="628">
        <v>43049</v>
      </c>
      <c r="I832" s="628">
        <v>43047</v>
      </c>
      <c r="J832" s="628">
        <v>43048</v>
      </c>
      <c r="K832" s="373">
        <v>1</v>
      </c>
      <c r="L832" s="362" t="s">
        <v>15</v>
      </c>
      <c r="M832" s="371"/>
    </row>
    <row r="833" spans="1:13" s="10" customFormat="1" ht="25.5" customHeight="1" x14ac:dyDescent="0.25">
      <c r="A833" s="1451"/>
      <c r="B833" s="1512"/>
      <c r="C833" s="578">
        <f t="shared" si="26"/>
        <v>1476</v>
      </c>
      <c r="D833" s="432" t="s">
        <v>1762</v>
      </c>
      <c r="E833" s="1698"/>
      <c r="F833" s="1482"/>
      <c r="G833" s="284">
        <v>43049</v>
      </c>
      <c r="H833" s="284">
        <v>43052</v>
      </c>
      <c r="I833" s="284">
        <v>43049</v>
      </c>
      <c r="J833" s="284">
        <v>43052</v>
      </c>
      <c r="K833" s="285">
        <v>0.1</v>
      </c>
      <c r="L833" s="23" t="s">
        <v>1397</v>
      </c>
      <c r="M833" s="445" t="s">
        <v>1778</v>
      </c>
    </row>
    <row r="834" spans="1:13" s="22" customFormat="1" ht="25.5" customHeight="1" x14ac:dyDescent="0.25">
      <c r="A834" s="1451"/>
      <c r="B834" s="1512"/>
      <c r="C834" s="479">
        <f t="shared" si="26"/>
        <v>1477</v>
      </c>
      <c r="D834" s="68" t="s">
        <v>1779</v>
      </c>
      <c r="E834" s="1698"/>
      <c r="F834" s="1482"/>
      <c r="G834" s="628">
        <v>43052</v>
      </c>
      <c r="H834" s="628">
        <v>43055</v>
      </c>
      <c r="I834" s="628">
        <v>43052</v>
      </c>
      <c r="J834" s="628">
        <v>43054</v>
      </c>
      <c r="K834" s="373">
        <v>1</v>
      </c>
      <c r="L834" s="638" t="s">
        <v>15</v>
      </c>
      <c r="M834" s="667"/>
    </row>
    <row r="835" spans="1:13" s="22" customFormat="1" ht="21" customHeight="1" x14ac:dyDescent="0.25">
      <c r="A835" s="1451"/>
      <c r="B835" s="1512"/>
      <c r="C835" s="479">
        <f t="shared" si="26"/>
        <v>1478</v>
      </c>
      <c r="D835" s="68" t="s">
        <v>1917</v>
      </c>
      <c r="E835" s="1698"/>
      <c r="F835" s="1482"/>
      <c r="G835" s="628">
        <v>43054</v>
      </c>
      <c r="H835" s="628">
        <v>43054</v>
      </c>
      <c r="I835" s="628">
        <v>43054</v>
      </c>
      <c r="J835" s="628">
        <v>43054</v>
      </c>
      <c r="K835" s="373">
        <v>1</v>
      </c>
      <c r="L835" s="638" t="s">
        <v>15</v>
      </c>
      <c r="M835" s="667"/>
    </row>
    <row r="836" spans="1:13" s="22" customFormat="1" ht="25.5" customHeight="1" x14ac:dyDescent="0.25">
      <c r="A836" s="1451"/>
      <c r="B836" s="1512"/>
      <c r="C836" s="479">
        <f t="shared" si="26"/>
        <v>1479</v>
      </c>
      <c r="D836" s="433" t="s">
        <v>1819</v>
      </c>
      <c r="E836" s="1698"/>
      <c r="F836" s="1482"/>
      <c r="G836" s="628">
        <v>43055</v>
      </c>
      <c r="H836" s="628">
        <v>43056</v>
      </c>
      <c r="I836" s="628">
        <v>43055</v>
      </c>
      <c r="J836" s="628">
        <v>43055</v>
      </c>
      <c r="K836" s="373">
        <v>1</v>
      </c>
      <c r="L836" s="638" t="s">
        <v>15</v>
      </c>
      <c r="M836" s="667"/>
    </row>
    <row r="837" spans="1:13" s="22" customFormat="1" ht="25.5" customHeight="1" x14ac:dyDescent="0.25">
      <c r="A837" s="1451"/>
      <c r="B837" s="1512"/>
      <c r="C837" s="479">
        <f t="shared" si="26"/>
        <v>1480</v>
      </c>
      <c r="D837" s="433" t="s">
        <v>2242</v>
      </c>
      <c r="E837" s="1698"/>
      <c r="F837" s="1482"/>
      <c r="G837" s="628">
        <v>43056</v>
      </c>
      <c r="H837" s="628">
        <v>43061</v>
      </c>
      <c r="I837" s="628">
        <v>43056</v>
      </c>
      <c r="J837" s="628">
        <v>43060</v>
      </c>
      <c r="K837" s="373">
        <v>1</v>
      </c>
      <c r="L837" s="638" t="s">
        <v>15</v>
      </c>
      <c r="M837" s="667"/>
    </row>
    <row r="838" spans="1:13" s="22" customFormat="1" ht="25.5" customHeight="1" x14ac:dyDescent="0.25">
      <c r="A838" s="1451"/>
      <c r="B838" s="1512"/>
      <c r="C838" s="479">
        <f t="shared" si="26"/>
        <v>1481</v>
      </c>
      <c r="D838" s="433" t="s">
        <v>1950</v>
      </c>
      <c r="E838" s="1698"/>
      <c r="F838" s="1482"/>
      <c r="G838" s="628">
        <v>43062</v>
      </c>
      <c r="H838" s="628">
        <v>43063</v>
      </c>
      <c r="I838" s="628">
        <v>43062</v>
      </c>
      <c r="J838" s="628">
        <v>43063</v>
      </c>
      <c r="K838" s="373">
        <v>1</v>
      </c>
      <c r="L838" s="638" t="s">
        <v>15</v>
      </c>
      <c r="M838" s="667"/>
    </row>
    <row r="839" spans="1:13" s="22" customFormat="1" ht="25.5" customHeight="1" x14ac:dyDescent="0.25">
      <c r="A839" s="1451"/>
      <c r="B839" s="1512"/>
      <c r="C839" s="479">
        <f t="shared" si="26"/>
        <v>1482</v>
      </c>
      <c r="D839" s="661" t="s">
        <v>2012</v>
      </c>
      <c r="E839" s="1698"/>
      <c r="F839" s="1482"/>
      <c r="G839" s="628">
        <v>43068</v>
      </c>
      <c r="H839" s="628">
        <v>43069</v>
      </c>
      <c r="I839" s="628">
        <v>43068</v>
      </c>
      <c r="J839" s="628">
        <v>43069</v>
      </c>
      <c r="K839" s="373">
        <v>1</v>
      </c>
      <c r="L839" s="638" t="s">
        <v>15</v>
      </c>
      <c r="M839" s="175"/>
    </row>
    <row r="840" spans="1:13" s="22" customFormat="1" ht="25.5" customHeight="1" x14ac:dyDescent="0.25">
      <c r="A840" s="1451"/>
      <c r="B840" s="1512"/>
      <c r="C840" s="479">
        <f t="shared" si="26"/>
        <v>1483</v>
      </c>
      <c r="D840" s="661" t="s">
        <v>278</v>
      </c>
      <c r="E840" s="632" t="s">
        <v>2041</v>
      </c>
      <c r="F840" s="1482"/>
      <c r="G840" s="628">
        <v>43069</v>
      </c>
      <c r="H840" s="628">
        <v>43069</v>
      </c>
      <c r="I840" s="628">
        <v>43069</v>
      </c>
      <c r="J840" s="628">
        <v>43069</v>
      </c>
      <c r="K840" s="373">
        <v>1</v>
      </c>
      <c r="L840" s="638" t="s">
        <v>15</v>
      </c>
      <c r="M840" s="175"/>
    </row>
    <row r="841" spans="1:13" s="22" customFormat="1" ht="27" customHeight="1" x14ac:dyDescent="0.25">
      <c r="A841" s="1451"/>
      <c r="B841" s="1512"/>
      <c r="C841" s="479">
        <f t="shared" si="26"/>
        <v>1484</v>
      </c>
      <c r="D841" s="661" t="s">
        <v>2089</v>
      </c>
      <c r="E841" s="1516" t="s">
        <v>36</v>
      </c>
      <c r="F841" s="1482"/>
      <c r="G841" s="628">
        <v>43074</v>
      </c>
      <c r="H841" s="628">
        <v>43074</v>
      </c>
      <c r="I841" s="628">
        <v>43074</v>
      </c>
      <c r="J841" s="628">
        <v>43074</v>
      </c>
      <c r="K841" s="373">
        <v>1</v>
      </c>
      <c r="L841" s="638" t="s">
        <v>15</v>
      </c>
      <c r="M841" s="175"/>
    </row>
    <row r="842" spans="1:13" s="22" customFormat="1" ht="27" customHeight="1" x14ac:dyDescent="0.25">
      <c r="A842" s="1451"/>
      <c r="B842" s="1512"/>
      <c r="C842" s="479">
        <f t="shared" si="26"/>
        <v>1485</v>
      </c>
      <c r="D842" s="661" t="s">
        <v>2133</v>
      </c>
      <c r="E842" s="1482"/>
      <c r="F842" s="1482"/>
      <c r="G842" s="628">
        <v>43077</v>
      </c>
      <c r="H842" s="628">
        <v>43077</v>
      </c>
      <c r="I842" s="628">
        <v>43077</v>
      </c>
      <c r="J842" s="628">
        <v>43077</v>
      </c>
      <c r="K842" s="373">
        <v>1</v>
      </c>
      <c r="L842" s="638" t="s">
        <v>15</v>
      </c>
      <c r="M842" s="175"/>
    </row>
    <row r="843" spans="1:13" s="22" customFormat="1" ht="27" customHeight="1" x14ac:dyDescent="0.25">
      <c r="A843" s="1451"/>
      <c r="B843" s="1512"/>
      <c r="C843" s="479">
        <f t="shared" si="26"/>
        <v>1486</v>
      </c>
      <c r="D843" s="661" t="s">
        <v>2146</v>
      </c>
      <c r="E843" s="1482"/>
      <c r="F843" s="1482"/>
      <c r="G843" s="628">
        <v>43081</v>
      </c>
      <c r="H843" s="628">
        <v>43081</v>
      </c>
      <c r="I843" s="628">
        <v>43081</v>
      </c>
      <c r="J843" s="628">
        <v>43081</v>
      </c>
      <c r="K843" s="373">
        <v>1</v>
      </c>
      <c r="L843" s="638" t="s">
        <v>15</v>
      </c>
      <c r="M843" s="175"/>
    </row>
    <row r="844" spans="1:13" s="22" customFormat="1" ht="27" customHeight="1" x14ac:dyDescent="0.25">
      <c r="A844" s="1451"/>
      <c r="B844" s="1512"/>
      <c r="C844" s="479">
        <f t="shared" si="26"/>
        <v>1487</v>
      </c>
      <c r="D844" s="661" t="s">
        <v>2205</v>
      </c>
      <c r="E844" s="1482"/>
      <c r="F844" s="1482"/>
      <c r="G844" s="1507">
        <v>43083</v>
      </c>
      <c r="H844" s="1507">
        <v>43083</v>
      </c>
      <c r="I844" s="1507">
        <v>43083</v>
      </c>
      <c r="J844" s="628">
        <v>43083</v>
      </c>
      <c r="K844" s="373">
        <v>1</v>
      </c>
      <c r="L844" s="638" t="s">
        <v>15</v>
      </c>
      <c r="M844" s="175"/>
    </row>
    <row r="845" spans="1:13" s="22" customFormat="1" ht="27" customHeight="1" x14ac:dyDescent="0.25">
      <c r="A845" s="1451"/>
      <c r="B845" s="1512"/>
      <c r="C845" s="479">
        <f t="shared" si="26"/>
        <v>1488</v>
      </c>
      <c r="D845" s="661" t="s">
        <v>2206</v>
      </c>
      <c r="E845" s="1482"/>
      <c r="F845" s="1482"/>
      <c r="G845" s="1507"/>
      <c r="H845" s="1507"/>
      <c r="I845" s="1507"/>
      <c r="J845" s="628">
        <v>43084</v>
      </c>
      <c r="K845" s="373">
        <v>1</v>
      </c>
      <c r="L845" s="638" t="s">
        <v>15</v>
      </c>
      <c r="M845" s="175"/>
    </row>
    <row r="846" spans="1:13" s="22" customFormat="1" ht="27" customHeight="1" thickBot="1" x14ac:dyDescent="0.3">
      <c r="A846" s="1480"/>
      <c r="B846" s="1721"/>
      <c r="C846" s="488">
        <f t="shared" si="26"/>
        <v>1489</v>
      </c>
      <c r="D846" s="662" t="s">
        <v>2293</v>
      </c>
      <c r="E846" s="1483"/>
      <c r="F846" s="1483"/>
      <c r="G846" s="628">
        <v>43090</v>
      </c>
      <c r="H846" s="628">
        <v>43090</v>
      </c>
      <c r="I846" s="628">
        <v>43090</v>
      </c>
      <c r="J846" s="628">
        <v>43090</v>
      </c>
      <c r="K846" s="373">
        <v>1</v>
      </c>
      <c r="L846" s="638" t="s">
        <v>15</v>
      </c>
      <c r="M846" s="444"/>
    </row>
    <row r="847" spans="1:13" ht="16.5" thickTop="1" thickBot="1" x14ac:dyDescent="0.3">
      <c r="A847" s="1450">
        <v>36</v>
      </c>
      <c r="B847" s="1761" t="s">
        <v>161</v>
      </c>
      <c r="C847" s="1762"/>
      <c r="D847" s="1762"/>
      <c r="E847" s="1762"/>
      <c r="F847" s="1762"/>
      <c r="G847" s="1762"/>
      <c r="H847" s="1762"/>
      <c r="I847" s="1762"/>
      <c r="J847" s="1762"/>
      <c r="K847" s="1762"/>
      <c r="L847" s="1762"/>
      <c r="M847" s="1763"/>
    </row>
    <row r="848" spans="1:13" ht="15.75" customHeight="1" thickTop="1" x14ac:dyDescent="0.25">
      <c r="A848" s="1451"/>
      <c r="B848" s="1712" t="s">
        <v>1209</v>
      </c>
      <c r="C848" s="791"/>
      <c r="D848" s="280" t="s">
        <v>162</v>
      </c>
      <c r="E848" s="1711" t="s">
        <v>79</v>
      </c>
      <c r="F848" s="1697" t="s">
        <v>1035</v>
      </c>
      <c r="G848" s="1703"/>
      <c r="H848" s="1703"/>
      <c r="I848" s="1703"/>
      <c r="J848" s="1703"/>
      <c r="K848" s="1703"/>
      <c r="L848" s="1703"/>
      <c r="M848" s="1704"/>
    </row>
    <row r="849" spans="1:13" ht="17.25" customHeight="1" x14ac:dyDescent="0.25">
      <c r="A849" s="1451"/>
      <c r="B849" s="1713"/>
      <c r="C849" s="482">
        <f>C846+1</f>
        <v>1490</v>
      </c>
      <c r="D849" s="17" t="s">
        <v>163</v>
      </c>
      <c r="E849" s="1701"/>
      <c r="F849" s="1698"/>
      <c r="G849" s="357">
        <v>42835</v>
      </c>
      <c r="H849" s="357">
        <v>42845</v>
      </c>
      <c r="I849" s="357">
        <v>42835</v>
      </c>
      <c r="J849" s="357">
        <v>42845</v>
      </c>
      <c r="K849" s="57">
        <v>1</v>
      </c>
      <c r="L849" s="42" t="s">
        <v>15</v>
      </c>
      <c r="M849" s="164"/>
    </row>
    <row r="850" spans="1:13" ht="20.25" customHeight="1" x14ac:dyDescent="0.25">
      <c r="A850" s="1451"/>
      <c r="B850" s="1713"/>
      <c r="C850" s="482">
        <f>C849+1</f>
        <v>1491</v>
      </c>
      <c r="D850" s="17" t="s">
        <v>164</v>
      </c>
      <c r="E850" s="1701"/>
      <c r="F850" s="1698"/>
      <c r="G850" s="357">
        <v>42835</v>
      </c>
      <c r="H850" s="357">
        <v>42845</v>
      </c>
      <c r="I850" s="357">
        <v>42835</v>
      </c>
      <c r="J850" s="357">
        <v>42845</v>
      </c>
      <c r="K850" s="57">
        <v>1</v>
      </c>
      <c r="L850" s="42" t="s">
        <v>15</v>
      </c>
      <c r="M850" s="164"/>
    </row>
    <row r="851" spans="1:13" s="10" customFormat="1" ht="18" customHeight="1" x14ac:dyDescent="0.25">
      <c r="A851" s="1451"/>
      <c r="B851" s="1713"/>
      <c r="C851" s="482">
        <f t="shared" ref="C851:C865" si="27">C850+1</f>
        <v>1492</v>
      </c>
      <c r="D851" s="17" t="s">
        <v>168</v>
      </c>
      <c r="E851" s="1701"/>
      <c r="F851" s="1698"/>
      <c r="G851" s="357">
        <v>42835</v>
      </c>
      <c r="H851" s="357">
        <v>42836</v>
      </c>
      <c r="I851" s="357">
        <v>42835</v>
      </c>
      <c r="J851" s="357">
        <v>42836</v>
      </c>
      <c r="K851" s="57">
        <v>1</v>
      </c>
      <c r="L851" s="42" t="s">
        <v>15</v>
      </c>
      <c r="M851" s="164"/>
    </row>
    <row r="852" spans="1:13" s="10" customFormat="1" ht="18" customHeight="1" x14ac:dyDescent="0.25">
      <c r="A852" s="1451"/>
      <c r="B852" s="1713"/>
      <c r="C852" s="482">
        <f t="shared" si="27"/>
        <v>1493</v>
      </c>
      <c r="D852" s="17" t="s">
        <v>171</v>
      </c>
      <c r="E852" s="1701"/>
      <c r="F852" s="1698"/>
      <c r="G852" s="357">
        <v>42835</v>
      </c>
      <c r="H852" s="357">
        <v>42836</v>
      </c>
      <c r="I852" s="357">
        <v>42835</v>
      </c>
      <c r="J852" s="357">
        <v>42836</v>
      </c>
      <c r="K852" s="57">
        <v>1</v>
      </c>
      <c r="L852" s="42" t="s">
        <v>15</v>
      </c>
      <c r="M852" s="164"/>
    </row>
    <row r="853" spans="1:13" s="10" customFormat="1" ht="18" customHeight="1" x14ac:dyDescent="0.25">
      <c r="A853" s="1451"/>
      <c r="B853" s="1713"/>
      <c r="C853" s="482">
        <f t="shared" si="27"/>
        <v>1494</v>
      </c>
      <c r="D853" s="17" t="s">
        <v>172</v>
      </c>
      <c r="E853" s="1701"/>
      <c r="F853" s="1698"/>
      <c r="G853" s="357">
        <v>42835</v>
      </c>
      <c r="H853" s="357">
        <v>42836</v>
      </c>
      <c r="I853" s="357">
        <v>42835</v>
      </c>
      <c r="J853" s="357">
        <v>42836</v>
      </c>
      <c r="K853" s="57">
        <v>1</v>
      </c>
      <c r="L853" s="42" t="s">
        <v>15</v>
      </c>
      <c r="M853" s="164"/>
    </row>
    <row r="854" spans="1:13" s="10" customFormat="1" ht="18" customHeight="1" x14ac:dyDescent="0.25">
      <c r="A854" s="1451"/>
      <c r="B854" s="1713"/>
      <c r="C854" s="482">
        <f t="shared" si="27"/>
        <v>1495</v>
      </c>
      <c r="D854" s="17" t="s">
        <v>165</v>
      </c>
      <c r="E854" s="1701"/>
      <c r="F854" s="1698"/>
      <c r="G854" s="357">
        <v>42835</v>
      </c>
      <c r="H854" s="357">
        <v>42845</v>
      </c>
      <c r="I854" s="357">
        <v>42835</v>
      </c>
      <c r="J854" s="357">
        <v>42843</v>
      </c>
      <c r="K854" s="57">
        <v>1</v>
      </c>
      <c r="L854" s="42" t="s">
        <v>15</v>
      </c>
      <c r="M854" s="164"/>
    </row>
    <row r="855" spans="1:13" ht="36.75" customHeight="1" x14ac:dyDescent="0.25">
      <c r="A855" s="1451"/>
      <c r="B855" s="1713"/>
      <c r="C855" s="482">
        <f t="shared" si="27"/>
        <v>1496</v>
      </c>
      <c r="D855" s="17" t="s">
        <v>417</v>
      </c>
      <c r="E855" s="714" t="s">
        <v>65</v>
      </c>
      <c r="F855" s="716" t="s">
        <v>1038</v>
      </c>
      <c r="G855" s="357">
        <v>42895</v>
      </c>
      <c r="H855" s="357">
        <v>42895</v>
      </c>
      <c r="I855" s="357">
        <v>42895</v>
      </c>
      <c r="J855" s="357">
        <v>42895</v>
      </c>
      <c r="K855" s="57">
        <v>1</v>
      </c>
      <c r="L855" s="42" t="s">
        <v>15</v>
      </c>
      <c r="M855" s="164"/>
    </row>
    <row r="856" spans="1:13" ht="20.25" customHeight="1" x14ac:dyDescent="0.25">
      <c r="A856" s="1451"/>
      <c r="B856" s="1713"/>
      <c r="C856" s="482">
        <f t="shared" si="27"/>
        <v>1497</v>
      </c>
      <c r="D856" s="17" t="s">
        <v>800</v>
      </c>
      <c r="E856" s="1701" t="s">
        <v>79</v>
      </c>
      <c r="F856" s="1698" t="s">
        <v>1035</v>
      </c>
      <c r="G856" s="357">
        <v>42835</v>
      </c>
      <c r="H856" s="357">
        <v>42845</v>
      </c>
      <c r="I856" s="357">
        <v>42835</v>
      </c>
      <c r="J856" s="357">
        <v>42843</v>
      </c>
      <c r="K856" s="57">
        <v>1</v>
      </c>
      <c r="L856" s="42" t="s">
        <v>15</v>
      </c>
      <c r="M856" s="164"/>
    </row>
    <row r="857" spans="1:13" ht="20.25" customHeight="1" x14ac:dyDescent="0.25">
      <c r="A857" s="1451"/>
      <c r="B857" s="1713"/>
      <c r="C857" s="482">
        <f t="shared" si="27"/>
        <v>1498</v>
      </c>
      <c r="D857" s="17" t="s">
        <v>377</v>
      </c>
      <c r="E857" s="1701"/>
      <c r="F857" s="1698"/>
      <c r="G857" s="357">
        <v>42835</v>
      </c>
      <c r="H857" s="357">
        <v>42845</v>
      </c>
      <c r="I857" s="357">
        <v>42835</v>
      </c>
      <c r="J857" s="357">
        <v>42843</v>
      </c>
      <c r="K857" s="57">
        <v>1</v>
      </c>
      <c r="L857" s="42" t="s">
        <v>15</v>
      </c>
      <c r="M857" s="164"/>
    </row>
    <row r="858" spans="1:13" ht="21" customHeight="1" x14ac:dyDescent="0.25">
      <c r="A858" s="1451"/>
      <c r="B858" s="1713"/>
      <c r="C858" s="482">
        <f t="shared" si="27"/>
        <v>1499</v>
      </c>
      <c r="D858" s="17" t="s">
        <v>378</v>
      </c>
      <c r="E858" s="1701"/>
      <c r="F858" s="1698"/>
      <c r="G858" s="357">
        <v>42835</v>
      </c>
      <c r="H858" s="357">
        <v>42845</v>
      </c>
      <c r="I858" s="357">
        <v>42835</v>
      </c>
      <c r="J858" s="357">
        <v>42843</v>
      </c>
      <c r="K858" s="57">
        <v>1</v>
      </c>
      <c r="L858" s="42" t="s">
        <v>15</v>
      </c>
      <c r="M858" s="164"/>
    </row>
    <row r="859" spans="1:13" ht="19.5" customHeight="1" x14ac:dyDescent="0.25">
      <c r="A859" s="1451"/>
      <c r="B859" s="1713"/>
      <c r="C859" s="482">
        <f t="shared" si="27"/>
        <v>1500</v>
      </c>
      <c r="D859" s="17" t="s">
        <v>166</v>
      </c>
      <c r="E859" s="1701"/>
      <c r="F859" s="1698"/>
      <c r="G859" s="357">
        <v>42835</v>
      </c>
      <c r="H859" s="357">
        <v>42845</v>
      </c>
      <c r="I859" s="357">
        <v>42835</v>
      </c>
      <c r="J859" s="357">
        <v>42857</v>
      </c>
      <c r="K859" s="57">
        <v>1</v>
      </c>
      <c r="L859" s="42" t="s">
        <v>15</v>
      </c>
      <c r="M859" s="164"/>
    </row>
    <row r="860" spans="1:13" ht="18" customHeight="1" x14ac:dyDescent="0.25">
      <c r="A860" s="1451"/>
      <c r="B860" s="1713"/>
      <c r="C860" s="482">
        <f t="shared" si="27"/>
        <v>1501</v>
      </c>
      <c r="D860" s="17" t="s">
        <v>167</v>
      </c>
      <c r="E860" s="1701"/>
      <c r="F860" s="1698"/>
      <c r="G860" s="357">
        <v>42835</v>
      </c>
      <c r="H860" s="357">
        <v>42845</v>
      </c>
      <c r="I860" s="357">
        <v>42835</v>
      </c>
      <c r="J860" s="357">
        <v>42857</v>
      </c>
      <c r="K860" s="57">
        <v>1</v>
      </c>
      <c r="L860" s="42" t="s">
        <v>15</v>
      </c>
      <c r="M860" s="164"/>
    </row>
    <row r="861" spans="1:13" ht="18" customHeight="1" x14ac:dyDescent="0.25">
      <c r="A861" s="1451"/>
      <c r="B861" s="1713"/>
      <c r="C861" s="482">
        <f t="shared" si="27"/>
        <v>1502</v>
      </c>
      <c r="D861" s="17" t="s">
        <v>379</v>
      </c>
      <c r="E861" s="1701"/>
      <c r="F861" s="1698"/>
      <c r="G861" s="357">
        <v>42835</v>
      </c>
      <c r="H861" s="357">
        <v>42845</v>
      </c>
      <c r="I861" s="357">
        <v>42835</v>
      </c>
      <c r="J861" s="357">
        <v>42846</v>
      </c>
      <c r="K861" s="57">
        <v>1</v>
      </c>
      <c r="L861" s="42" t="s">
        <v>15</v>
      </c>
      <c r="M861" s="164"/>
    </row>
    <row r="862" spans="1:13" ht="21" customHeight="1" x14ac:dyDescent="0.25">
      <c r="A862" s="1451"/>
      <c r="B862" s="1713"/>
      <c r="C862" s="482">
        <f t="shared" si="27"/>
        <v>1503</v>
      </c>
      <c r="D862" s="17" t="s">
        <v>380</v>
      </c>
      <c r="E862" s="1701"/>
      <c r="F862" s="1698"/>
      <c r="G862" s="357">
        <v>42835</v>
      </c>
      <c r="H862" s="357">
        <v>42845</v>
      </c>
      <c r="I862" s="357">
        <v>42835</v>
      </c>
      <c r="J862" s="357">
        <v>42846</v>
      </c>
      <c r="K862" s="57">
        <v>1</v>
      </c>
      <c r="L862" s="42" t="s">
        <v>15</v>
      </c>
      <c r="M862" s="164"/>
    </row>
    <row r="863" spans="1:13" ht="24" customHeight="1" x14ac:dyDescent="0.25">
      <c r="A863" s="1451"/>
      <c r="B863" s="1713"/>
      <c r="C863" s="482">
        <f t="shared" si="27"/>
        <v>1504</v>
      </c>
      <c r="D863" s="17" t="s">
        <v>381</v>
      </c>
      <c r="E863" s="1701"/>
      <c r="F863" s="1698"/>
      <c r="G863" s="357">
        <v>42835</v>
      </c>
      <c r="H863" s="357">
        <v>42845</v>
      </c>
      <c r="I863" s="357">
        <v>42835</v>
      </c>
      <c r="J863" s="357">
        <v>42847</v>
      </c>
      <c r="K863" s="57">
        <v>1</v>
      </c>
      <c r="L863" s="42" t="s">
        <v>15</v>
      </c>
      <c r="M863" s="164"/>
    </row>
    <row r="864" spans="1:13" ht="39.75" customHeight="1" x14ac:dyDescent="0.25">
      <c r="A864" s="1451"/>
      <c r="B864" s="1713"/>
      <c r="C864" s="482">
        <f t="shared" si="27"/>
        <v>1505</v>
      </c>
      <c r="D864" s="17" t="s">
        <v>416</v>
      </c>
      <c r="E864" s="714" t="s">
        <v>65</v>
      </c>
      <c r="F864" s="716" t="s">
        <v>1038</v>
      </c>
      <c r="G864" s="357">
        <v>42894</v>
      </c>
      <c r="H864" s="357">
        <v>42894</v>
      </c>
      <c r="I864" s="357">
        <v>42894</v>
      </c>
      <c r="J864" s="357">
        <v>42894</v>
      </c>
      <c r="K864" s="57">
        <v>1</v>
      </c>
      <c r="L864" s="42" t="s">
        <v>15</v>
      </c>
      <c r="M864" s="164"/>
    </row>
    <row r="865" spans="1:13" ht="48.75" customHeight="1" thickBot="1" x14ac:dyDescent="0.3">
      <c r="A865" s="1451"/>
      <c r="B865" s="1714"/>
      <c r="C865" s="483">
        <f t="shared" si="27"/>
        <v>1506</v>
      </c>
      <c r="D865" s="236" t="s">
        <v>1310</v>
      </c>
      <c r="E865" s="261" t="s">
        <v>79</v>
      </c>
      <c r="F865" s="262" t="s">
        <v>1035</v>
      </c>
      <c r="G865" s="91">
        <v>42985</v>
      </c>
      <c r="H865" s="91">
        <v>42993</v>
      </c>
      <c r="I865" s="91">
        <v>42985</v>
      </c>
      <c r="J865" s="91">
        <v>42996</v>
      </c>
      <c r="K865" s="80">
        <v>1</v>
      </c>
      <c r="L865" s="717" t="s">
        <v>15</v>
      </c>
      <c r="M865" s="728"/>
    </row>
    <row r="866" spans="1:13" ht="19.5" customHeight="1" thickTop="1" x14ac:dyDescent="0.25">
      <c r="A866" s="1451"/>
      <c r="B866" s="1690" t="s">
        <v>24</v>
      </c>
      <c r="C866" s="791"/>
      <c r="D866" s="1865" t="s">
        <v>1957</v>
      </c>
      <c r="E866" s="1865"/>
      <c r="F866" s="1865"/>
      <c r="G866" s="1865"/>
      <c r="H866" s="1865"/>
      <c r="I866" s="1865"/>
      <c r="J866" s="1865"/>
      <c r="K866" s="1865"/>
      <c r="L866" s="1865"/>
      <c r="M866" s="1866"/>
    </row>
    <row r="867" spans="1:13" ht="20.25" customHeight="1" x14ac:dyDescent="0.25">
      <c r="A867" s="1451"/>
      <c r="B867" s="1691"/>
      <c r="C867" s="482">
        <f>C865+1</f>
        <v>1507</v>
      </c>
      <c r="D867" s="14" t="s">
        <v>175</v>
      </c>
      <c r="E867" s="1702" t="s">
        <v>79</v>
      </c>
      <c r="F867" s="1702" t="s">
        <v>1035</v>
      </c>
      <c r="G867" s="357">
        <v>42835</v>
      </c>
      <c r="H867" s="357">
        <v>42836</v>
      </c>
      <c r="I867" s="357">
        <v>42835</v>
      </c>
      <c r="J867" s="357">
        <v>42836</v>
      </c>
      <c r="K867" s="57">
        <v>1</v>
      </c>
      <c r="L867" s="42" t="s">
        <v>15</v>
      </c>
      <c r="M867" s="164"/>
    </row>
    <row r="868" spans="1:13" ht="21" customHeight="1" x14ac:dyDescent="0.25">
      <c r="A868" s="1451"/>
      <c r="B868" s="1691"/>
      <c r="C868" s="482">
        <f>C867+1</f>
        <v>1508</v>
      </c>
      <c r="D868" s="14" t="s">
        <v>176</v>
      </c>
      <c r="E868" s="1702"/>
      <c r="F868" s="1702"/>
      <c r="G868" s="357">
        <v>42835</v>
      </c>
      <c r="H868" s="357">
        <v>42836</v>
      </c>
      <c r="I868" s="357">
        <v>42835</v>
      </c>
      <c r="J868" s="357">
        <v>42836</v>
      </c>
      <c r="K868" s="57">
        <v>1</v>
      </c>
      <c r="L868" s="42" t="s">
        <v>15</v>
      </c>
      <c r="M868" s="165"/>
    </row>
    <row r="869" spans="1:13" ht="21" customHeight="1" x14ac:dyDescent="0.25">
      <c r="A869" s="1451"/>
      <c r="B869" s="1691"/>
      <c r="C869" s="482">
        <f t="shared" ref="C869:C882" si="28">C868+1</f>
        <v>1509</v>
      </c>
      <c r="D869" s="20" t="s">
        <v>177</v>
      </c>
      <c r="E869" s="1702"/>
      <c r="F869" s="1702"/>
      <c r="G869" s="357">
        <v>42835</v>
      </c>
      <c r="H869" s="357">
        <v>42836</v>
      </c>
      <c r="I869" s="357">
        <v>42835</v>
      </c>
      <c r="J869" s="357">
        <v>42836</v>
      </c>
      <c r="K869" s="57">
        <v>1</v>
      </c>
      <c r="L869" s="42" t="s">
        <v>15</v>
      </c>
      <c r="M869" s="165"/>
    </row>
    <row r="870" spans="1:13" ht="21" customHeight="1" x14ac:dyDescent="0.25">
      <c r="A870" s="1451"/>
      <c r="B870" s="1691"/>
      <c r="C870" s="482">
        <f t="shared" si="28"/>
        <v>1510</v>
      </c>
      <c r="D870" s="14" t="s">
        <v>178</v>
      </c>
      <c r="E870" s="1702"/>
      <c r="F870" s="1702"/>
      <c r="G870" s="357">
        <v>42835</v>
      </c>
      <c r="H870" s="357">
        <v>42845</v>
      </c>
      <c r="I870" s="357">
        <v>42835</v>
      </c>
      <c r="J870" s="357">
        <v>42908</v>
      </c>
      <c r="K870" s="13">
        <v>1</v>
      </c>
      <c r="L870" s="42" t="s">
        <v>15</v>
      </c>
      <c r="M870" s="165"/>
    </row>
    <row r="871" spans="1:13" ht="21" customHeight="1" x14ac:dyDescent="0.25">
      <c r="A871" s="1451"/>
      <c r="B871" s="1691"/>
      <c r="C871" s="482">
        <f t="shared" si="28"/>
        <v>1511</v>
      </c>
      <c r="D871" s="14" t="s">
        <v>179</v>
      </c>
      <c r="E871" s="1702"/>
      <c r="F871" s="1702"/>
      <c r="G871" s="357">
        <v>42835</v>
      </c>
      <c r="H871" s="357">
        <v>42845</v>
      </c>
      <c r="I871" s="357">
        <v>42835</v>
      </c>
      <c r="J871" s="357">
        <v>42888</v>
      </c>
      <c r="K871" s="57">
        <v>1</v>
      </c>
      <c r="L871" s="42" t="s">
        <v>15</v>
      </c>
      <c r="M871" s="165"/>
    </row>
    <row r="872" spans="1:13" ht="19.5" customHeight="1" x14ac:dyDescent="0.25">
      <c r="A872" s="1451"/>
      <c r="B872" s="1691"/>
      <c r="C872" s="482">
        <f t="shared" si="28"/>
        <v>1512</v>
      </c>
      <c r="D872" s="14" t="s">
        <v>650</v>
      </c>
      <c r="E872" s="1702"/>
      <c r="F872" s="1702"/>
      <c r="G872" s="357">
        <v>42835</v>
      </c>
      <c r="H872" s="357">
        <v>42929</v>
      </c>
      <c r="I872" s="357">
        <v>42835</v>
      </c>
      <c r="J872" s="357">
        <v>42929</v>
      </c>
      <c r="K872" s="13">
        <v>1</v>
      </c>
      <c r="L872" s="42" t="s">
        <v>15</v>
      </c>
      <c r="M872" s="1795" t="s">
        <v>689</v>
      </c>
    </row>
    <row r="873" spans="1:13" ht="23.25" customHeight="1" x14ac:dyDescent="0.25">
      <c r="A873" s="1451"/>
      <c r="B873" s="1691"/>
      <c r="C873" s="482">
        <f t="shared" si="28"/>
        <v>1513</v>
      </c>
      <c r="D873" s="14" t="s">
        <v>651</v>
      </c>
      <c r="E873" s="1702"/>
      <c r="F873" s="1702"/>
      <c r="G873" s="357">
        <v>42913</v>
      </c>
      <c r="H873" s="357">
        <v>42929</v>
      </c>
      <c r="I873" s="357">
        <v>42913</v>
      </c>
      <c r="J873" s="357">
        <v>42929</v>
      </c>
      <c r="K873" s="13">
        <v>1</v>
      </c>
      <c r="L873" s="42" t="s">
        <v>15</v>
      </c>
      <c r="M873" s="1795"/>
    </row>
    <row r="874" spans="1:13" ht="20.25" customHeight="1" x14ac:dyDescent="0.25">
      <c r="A874" s="1451"/>
      <c r="B874" s="1691"/>
      <c r="C874" s="482">
        <f t="shared" si="28"/>
        <v>1514</v>
      </c>
      <c r="D874" s="24" t="s">
        <v>228</v>
      </c>
      <c r="E874" s="1687" t="s">
        <v>68</v>
      </c>
      <c r="F874" s="1687" t="s">
        <v>1033</v>
      </c>
      <c r="G874" s="357">
        <v>42835</v>
      </c>
      <c r="H874" s="357">
        <v>42836</v>
      </c>
      <c r="I874" s="357">
        <v>42835</v>
      </c>
      <c r="J874" s="357">
        <v>42836</v>
      </c>
      <c r="K874" s="57">
        <v>1</v>
      </c>
      <c r="L874" s="42" t="s">
        <v>15</v>
      </c>
      <c r="M874" s="356"/>
    </row>
    <row r="875" spans="1:13" ht="23.25" customHeight="1" x14ac:dyDescent="0.25">
      <c r="A875" s="1451"/>
      <c r="B875" s="1691"/>
      <c r="C875" s="482">
        <f t="shared" si="28"/>
        <v>1515</v>
      </c>
      <c r="D875" s="24" t="s">
        <v>229</v>
      </c>
      <c r="E875" s="1687"/>
      <c r="F875" s="1687"/>
      <c r="G875" s="357">
        <v>42835</v>
      </c>
      <c r="H875" s="357">
        <v>42836</v>
      </c>
      <c r="I875" s="357">
        <v>42835</v>
      </c>
      <c r="J875" s="357">
        <v>42836</v>
      </c>
      <c r="K875" s="57">
        <v>1</v>
      </c>
      <c r="L875" s="42" t="s">
        <v>15</v>
      </c>
      <c r="M875" s="356"/>
    </row>
    <row r="876" spans="1:13" ht="21" customHeight="1" x14ac:dyDescent="0.25">
      <c r="A876" s="1451"/>
      <c r="B876" s="1691"/>
      <c r="C876" s="482">
        <f t="shared" si="28"/>
        <v>1516</v>
      </c>
      <c r="D876" s="24" t="s">
        <v>765</v>
      </c>
      <c r="E876" s="1687" t="s">
        <v>79</v>
      </c>
      <c r="F876" s="1687" t="s">
        <v>1035</v>
      </c>
      <c r="G876" s="357">
        <v>42937</v>
      </c>
      <c r="H876" s="357">
        <v>42942</v>
      </c>
      <c r="I876" s="357">
        <v>42937</v>
      </c>
      <c r="J876" s="357">
        <v>42947</v>
      </c>
      <c r="K876" s="57">
        <v>1</v>
      </c>
      <c r="L876" s="42" t="s">
        <v>15</v>
      </c>
      <c r="M876" s="1795" t="s">
        <v>829</v>
      </c>
    </row>
    <row r="877" spans="1:13" ht="23.25" customHeight="1" x14ac:dyDescent="0.25">
      <c r="A877" s="1451"/>
      <c r="B877" s="1691"/>
      <c r="C877" s="482">
        <f t="shared" si="28"/>
        <v>1517</v>
      </c>
      <c r="D877" s="24" t="s">
        <v>876</v>
      </c>
      <c r="E877" s="1687"/>
      <c r="F877" s="1687"/>
      <c r="G877" s="357">
        <v>42958</v>
      </c>
      <c r="H877" s="357">
        <v>42965</v>
      </c>
      <c r="I877" s="357">
        <v>42958</v>
      </c>
      <c r="J877" s="357">
        <v>42965</v>
      </c>
      <c r="K877" s="57">
        <v>1</v>
      </c>
      <c r="L877" s="42" t="s">
        <v>15</v>
      </c>
      <c r="M877" s="1795"/>
    </row>
    <row r="878" spans="1:13" s="10" customFormat="1" ht="24.75" customHeight="1" x14ac:dyDescent="0.25">
      <c r="A878" s="1451"/>
      <c r="B878" s="1691"/>
      <c r="C878" s="482">
        <f t="shared" si="28"/>
        <v>1518</v>
      </c>
      <c r="D878" s="24" t="s">
        <v>915</v>
      </c>
      <c r="E878" s="1687"/>
      <c r="F878" s="1687"/>
      <c r="G878" s="357">
        <v>42965</v>
      </c>
      <c r="H878" s="357">
        <v>42972</v>
      </c>
      <c r="I878" s="357">
        <v>42965</v>
      </c>
      <c r="J878" s="357">
        <v>42972</v>
      </c>
      <c r="K878" s="57">
        <v>1</v>
      </c>
      <c r="L878" s="42" t="s">
        <v>15</v>
      </c>
      <c r="M878" s="1795"/>
    </row>
    <row r="879" spans="1:13" s="10" customFormat="1" ht="24.75" customHeight="1" x14ac:dyDescent="0.25">
      <c r="A879" s="1451"/>
      <c r="B879" s="1691"/>
      <c r="C879" s="482">
        <f t="shared" si="28"/>
        <v>1519</v>
      </c>
      <c r="D879" s="24" t="s">
        <v>1608</v>
      </c>
      <c r="E879" s="1687"/>
      <c r="F879" s="1687"/>
      <c r="G879" s="357">
        <v>42984</v>
      </c>
      <c r="H879" s="357">
        <v>42984</v>
      </c>
      <c r="I879" s="357">
        <v>42984</v>
      </c>
      <c r="J879" s="357">
        <v>42984</v>
      </c>
      <c r="K879" s="57">
        <v>1</v>
      </c>
      <c r="L879" s="42" t="s">
        <v>15</v>
      </c>
      <c r="M879" s="356" t="s">
        <v>1166</v>
      </c>
    </row>
    <row r="880" spans="1:13" s="10" customFormat="1" ht="24.75" customHeight="1" x14ac:dyDescent="0.25">
      <c r="A880" s="1451"/>
      <c r="B880" s="1691"/>
      <c r="C880" s="482">
        <f t="shared" si="28"/>
        <v>1520</v>
      </c>
      <c r="D880" s="24" t="s">
        <v>1151</v>
      </c>
      <c r="E880" s="1687"/>
      <c r="F880" s="1687"/>
      <c r="G880" s="712">
        <v>42975</v>
      </c>
      <c r="H880" s="712">
        <v>42978</v>
      </c>
      <c r="I880" s="712">
        <v>42975</v>
      </c>
      <c r="J880" s="712">
        <v>42983</v>
      </c>
      <c r="K880" s="373">
        <v>1</v>
      </c>
      <c r="L880" s="714" t="s">
        <v>15</v>
      </c>
      <c r="M880" s="356"/>
    </row>
    <row r="881" spans="1:13" s="10" customFormat="1" ht="20.25" customHeight="1" x14ac:dyDescent="0.25">
      <c r="A881" s="1451"/>
      <c r="B881" s="1691"/>
      <c r="C881" s="482">
        <f t="shared" si="28"/>
        <v>1521</v>
      </c>
      <c r="D881" s="24" t="s">
        <v>1951</v>
      </c>
      <c r="E881" s="1687"/>
      <c r="F881" s="1687"/>
      <c r="G881" s="712">
        <v>42983</v>
      </c>
      <c r="H881" s="712">
        <v>42984</v>
      </c>
      <c r="I881" s="712">
        <v>42983</v>
      </c>
      <c r="J881" s="712">
        <v>42985</v>
      </c>
      <c r="K881" s="373">
        <v>1</v>
      </c>
      <c r="L881" s="714" t="s">
        <v>15</v>
      </c>
      <c r="M881" s="356"/>
    </row>
    <row r="882" spans="1:13" s="10" customFormat="1" ht="33" customHeight="1" x14ac:dyDescent="0.25">
      <c r="A882" s="1451"/>
      <c r="B882" s="1691"/>
      <c r="C882" s="482">
        <f t="shared" si="28"/>
        <v>1522</v>
      </c>
      <c r="D882" s="14" t="s">
        <v>1230</v>
      </c>
      <c r="E882" s="1687"/>
      <c r="F882" s="1687"/>
      <c r="G882" s="712">
        <v>42985</v>
      </c>
      <c r="H882" s="712">
        <v>42989</v>
      </c>
      <c r="I882" s="712">
        <v>42985</v>
      </c>
      <c r="J882" s="712">
        <v>42991</v>
      </c>
      <c r="K882" s="373">
        <v>1</v>
      </c>
      <c r="L882" s="714" t="s">
        <v>15</v>
      </c>
      <c r="M882" s="356"/>
    </row>
    <row r="883" spans="1:13" s="10" customFormat="1" ht="21" customHeight="1" x14ac:dyDescent="0.25">
      <c r="A883" s="1451"/>
      <c r="B883" s="1691"/>
      <c r="C883" s="482">
        <f>C882+1</f>
        <v>1523</v>
      </c>
      <c r="D883" s="14" t="s">
        <v>1385</v>
      </c>
      <c r="E883" s="1687"/>
      <c r="F883" s="1687"/>
      <c r="G883" s="712">
        <v>43004</v>
      </c>
      <c r="H883" s="712">
        <v>43005</v>
      </c>
      <c r="I883" s="712">
        <v>43004</v>
      </c>
      <c r="J883" s="712">
        <v>43005</v>
      </c>
      <c r="K883" s="373">
        <v>1</v>
      </c>
      <c r="L883" s="714" t="s">
        <v>15</v>
      </c>
      <c r="M883" s="356"/>
    </row>
    <row r="884" spans="1:13" s="10" customFormat="1" ht="18" customHeight="1" x14ac:dyDescent="0.25">
      <c r="A884" s="1451"/>
      <c r="B884" s="1691"/>
      <c r="C884" s="482"/>
      <c r="D884" s="6" t="s">
        <v>1952</v>
      </c>
      <c r="E884" s="1687" t="s">
        <v>67</v>
      </c>
      <c r="F884" s="1687" t="s">
        <v>1036</v>
      </c>
      <c r="G884" s="1507"/>
      <c r="H884" s="1507"/>
      <c r="I884" s="1507"/>
      <c r="J884" s="1507"/>
      <c r="K884" s="1507"/>
      <c r="L884" s="1507"/>
      <c r="M884" s="1787"/>
    </row>
    <row r="885" spans="1:13" s="10" customFormat="1" ht="19.5" customHeight="1" x14ac:dyDescent="0.25">
      <c r="A885" s="1451"/>
      <c r="B885" s="1691"/>
      <c r="C885" s="482">
        <f>C883+1</f>
        <v>1524</v>
      </c>
      <c r="D885" s="14" t="s">
        <v>1953</v>
      </c>
      <c r="E885" s="1687"/>
      <c r="F885" s="1687"/>
      <c r="G885" s="712">
        <v>42991</v>
      </c>
      <c r="H885" s="712">
        <v>42992</v>
      </c>
      <c r="I885" s="712">
        <v>42991</v>
      </c>
      <c r="J885" s="712">
        <v>42993</v>
      </c>
      <c r="K885" s="373">
        <v>1</v>
      </c>
      <c r="L885" s="714" t="s">
        <v>15</v>
      </c>
      <c r="M885" s="356"/>
    </row>
    <row r="886" spans="1:13" s="10" customFormat="1" ht="19.5" customHeight="1" x14ac:dyDescent="0.25">
      <c r="A886" s="1451"/>
      <c r="B886" s="1691"/>
      <c r="C886" s="482">
        <f>C885+1</f>
        <v>1525</v>
      </c>
      <c r="D886" s="6" t="s">
        <v>1954</v>
      </c>
      <c r="E886" s="1687"/>
      <c r="F886" s="1687"/>
      <c r="G886" s="712">
        <v>42993</v>
      </c>
      <c r="H886" s="712">
        <v>42996</v>
      </c>
      <c r="I886" s="712">
        <v>42993</v>
      </c>
      <c r="J886" s="712">
        <v>42997</v>
      </c>
      <c r="K886" s="373">
        <v>1</v>
      </c>
      <c r="L886" s="714" t="s">
        <v>15</v>
      </c>
      <c r="M886" s="356"/>
    </row>
    <row r="887" spans="1:13" s="10" customFormat="1" ht="19.5" customHeight="1" x14ac:dyDescent="0.25">
      <c r="A887" s="1451"/>
      <c r="B887" s="1691"/>
      <c r="C887" s="482">
        <f>C886+1</f>
        <v>1526</v>
      </c>
      <c r="D887" s="6" t="s">
        <v>1955</v>
      </c>
      <c r="E887" s="1687"/>
      <c r="F887" s="1687"/>
      <c r="G887" s="712">
        <v>42996</v>
      </c>
      <c r="H887" s="712">
        <v>42997</v>
      </c>
      <c r="I887" s="712">
        <v>42996</v>
      </c>
      <c r="J887" s="712">
        <v>42997</v>
      </c>
      <c r="K887" s="373">
        <v>1</v>
      </c>
      <c r="L887" s="714" t="s">
        <v>15</v>
      </c>
      <c r="M887" s="356"/>
    </row>
    <row r="888" spans="1:13" s="10" customFormat="1" ht="19.5" customHeight="1" x14ac:dyDescent="0.25">
      <c r="A888" s="1451"/>
      <c r="B888" s="1691"/>
      <c r="C888" s="499"/>
      <c r="D888" s="71" t="s">
        <v>1956</v>
      </c>
      <c r="E888" s="1693" t="s">
        <v>68</v>
      </c>
      <c r="F888" s="1693" t="s">
        <v>1033</v>
      </c>
      <c r="G888" s="1507"/>
      <c r="H888" s="1507"/>
      <c r="I888" s="1507"/>
      <c r="J888" s="1507"/>
      <c r="K888" s="1507"/>
      <c r="L888" s="1507"/>
      <c r="M888" s="1787"/>
    </row>
    <row r="889" spans="1:13" s="10" customFormat="1" ht="19.5" customHeight="1" x14ac:dyDescent="0.25">
      <c r="A889" s="1451"/>
      <c r="B889" s="1691"/>
      <c r="C889" s="482">
        <f>C887+1</f>
        <v>1527</v>
      </c>
      <c r="D889" s="71" t="s">
        <v>1958</v>
      </c>
      <c r="E889" s="1694"/>
      <c r="F889" s="1694"/>
      <c r="G889" s="1507">
        <v>43053</v>
      </c>
      <c r="H889" s="1507">
        <v>43056</v>
      </c>
      <c r="I889" s="1507">
        <v>43053</v>
      </c>
      <c r="J889" s="1507">
        <v>43056</v>
      </c>
      <c r="K889" s="373">
        <v>1</v>
      </c>
      <c r="L889" s="811" t="s">
        <v>15</v>
      </c>
      <c r="M889" s="814"/>
    </row>
    <row r="890" spans="1:13" s="10" customFormat="1" ht="19.5" customHeight="1" x14ac:dyDescent="0.25">
      <c r="A890" s="1451"/>
      <c r="B890" s="1691"/>
      <c r="C890" s="482">
        <f>C889+1</f>
        <v>1528</v>
      </c>
      <c r="D890" s="6" t="s">
        <v>1959</v>
      </c>
      <c r="E890" s="1694"/>
      <c r="F890" s="1694"/>
      <c r="G890" s="1507"/>
      <c r="H890" s="1507"/>
      <c r="I890" s="1507"/>
      <c r="J890" s="1507"/>
      <c r="K890" s="373">
        <v>1</v>
      </c>
      <c r="L890" s="811" t="s">
        <v>15</v>
      </c>
      <c r="M890" s="814"/>
    </row>
    <row r="891" spans="1:13" s="10" customFormat="1" ht="19.5" customHeight="1" x14ac:dyDescent="0.25">
      <c r="A891" s="1451"/>
      <c r="B891" s="1691"/>
      <c r="C891" s="482">
        <f t="shared" ref="C891:C900" si="29">C890+1</f>
        <v>1529</v>
      </c>
      <c r="D891" s="6" t="s">
        <v>1960</v>
      </c>
      <c r="E891" s="1694"/>
      <c r="F891" s="1694"/>
      <c r="G891" s="1507"/>
      <c r="H891" s="1507"/>
      <c r="I891" s="1507"/>
      <c r="J891" s="808">
        <v>43063</v>
      </c>
      <c r="K891" s="373">
        <v>1</v>
      </c>
      <c r="L891" s="811" t="s">
        <v>15</v>
      </c>
      <c r="M891" s="814"/>
    </row>
    <row r="892" spans="1:13" s="10" customFormat="1" ht="19.5" customHeight="1" x14ac:dyDescent="0.25">
      <c r="A892" s="1451"/>
      <c r="B892" s="1691"/>
      <c r="C892" s="482">
        <f t="shared" si="29"/>
        <v>1530</v>
      </c>
      <c r="D892" s="6" t="s">
        <v>1975</v>
      </c>
      <c r="E892" s="1694"/>
      <c r="F892" s="1694"/>
      <c r="G892" s="808">
        <v>43066</v>
      </c>
      <c r="H892" s="808">
        <v>43067</v>
      </c>
      <c r="I892" s="808">
        <v>43066</v>
      </c>
      <c r="J892" s="808">
        <v>43067</v>
      </c>
      <c r="K892" s="373">
        <v>1</v>
      </c>
      <c r="L892" s="811" t="s">
        <v>15</v>
      </c>
      <c r="M892" s="814"/>
    </row>
    <row r="893" spans="1:13" s="10" customFormat="1" ht="19.5" customHeight="1" x14ac:dyDescent="0.25">
      <c r="A893" s="1451"/>
      <c r="B893" s="1691"/>
      <c r="C893" s="482">
        <f t="shared" si="29"/>
        <v>1531</v>
      </c>
      <c r="D893" s="6" t="s">
        <v>2014</v>
      </c>
      <c r="E893" s="1694"/>
      <c r="F893" s="1694"/>
      <c r="G893" s="808">
        <v>43068</v>
      </c>
      <c r="H893" s="808">
        <v>43068</v>
      </c>
      <c r="I893" s="808">
        <v>43068</v>
      </c>
      <c r="J893" s="808">
        <v>43068</v>
      </c>
      <c r="K893" s="373">
        <v>1</v>
      </c>
      <c r="L893" s="811" t="s">
        <v>15</v>
      </c>
      <c r="M893" s="814"/>
    </row>
    <row r="894" spans="1:13" s="10" customFormat="1" ht="19.5" customHeight="1" x14ac:dyDescent="0.25">
      <c r="A894" s="1451"/>
      <c r="B894" s="1691"/>
      <c r="C894" s="482">
        <f t="shared" si="29"/>
        <v>1532</v>
      </c>
      <c r="D894" s="71" t="s">
        <v>1976</v>
      </c>
      <c r="E894" s="1694"/>
      <c r="F894" s="1694"/>
      <c r="G894" s="808">
        <v>43066</v>
      </c>
      <c r="H894" s="808">
        <v>43068</v>
      </c>
      <c r="I894" s="808">
        <v>43066</v>
      </c>
      <c r="J894" s="808">
        <v>43069</v>
      </c>
      <c r="K894" s="373">
        <v>1</v>
      </c>
      <c r="L894" s="811" t="s">
        <v>15</v>
      </c>
      <c r="M894" s="814"/>
    </row>
    <row r="895" spans="1:13" s="10" customFormat="1" ht="19.5" customHeight="1" x14ac:dyDescent="0.25">
      <c r="A895" s="1451"/>
      <c r="B895" s="1691"/>
      <c r="C895" s="482">
        <f t="shared" si="29"/>
        <v>1533</v>
      </c>
      <c r="D895" s="71" t="s">
        <v>2013</v>
      </c>
      <c r="E895" s="1694"/>
      <c r="F895" s="1694"/>
      <c r="G895" s="808">
        <v>43068</v>
      </c>
      <c r="H895" s="808">
        <v>43069</v>
      </c>
      <c r="I895" s="808">
        <v>43068</v>
      </c>
      <c r="J895" s="808">
        <v>43069</v>
      </c>
      <c r="K895" s="373">
        <v>1</v>
      </c>
      <c r="L895" s="811" t="s">
        <v>15</v>
      </c>
      <c r="M895" s="814"/>
    </row>
    <row r="896" spans="1:13" s="10" customFormat="1" ht="19.5" customHeight="1" x14ac:dyDescent="0.25">
      <c r="A896" s="1451"/>
      <c r="B896" s="1691"/>
      <c r="C896" s="482">
        <f t="shared" si="29"/>
        <v>1534</v>
      </c>
      <c r="D896" s="71" t="s">
        <v>2028</v>
      </c>
      <c r="E896" s="1694"/>
      <c r="F896" s="1694"/>
      <c r="G896" s="808">
        <v>43069</v>
      </c>
      <c r="H896" s="808">
        <v>43075</v>
      </c>
      <c r="I896" s="808">
        <v>43069</v>
      </c>
      <c r="J896" s="808">
        <v>43075</v>
      </c>
      <c r="K896" s="373">
        <v>1</v>
      </c>
      <c r="L896" s="811" t="s">
        <v>15</v>
      </c>
      <c r="M896" s="814"/>
    </row>
    <row r="897" spans="1:13" s="10" customFormat="1" ht="19.5" customHeight="1" x14ac:dyDescent="0.25">
      <c r="A897" s="1451"/>
      <c r="B897" s="1691"/>
      <c r="C897" s="482">
        <f t="shared" si="29"/>
        <v>1535</v>
      </c>
      <c r="D897" s="71" t="s">
        <v>2049</v>
      </c>
      <c r="E897" s="1694"/>
      <c r="F897" s="1694"/>
      <c r="G897" s="808">
        <v>43074</v>
      </c>
      <c r="H897" s="808">
        <v>43076</v>
      </c>
      <c r="I897" s="808">
        <v>43074</v>
      </c>
      <c r="J897" s="808">
        <v>43076</v>
      </c>
      <c r="K897" s="373">
        <v>1</v>
      </c>
      <c r="L897" s="811" t="s">
        <v>15</v>
      </c>
      <c r="M897" s="814"/>
    </row>
    <row r="898" spans="1:13" s="10" customFormat="1" ht="19.5" customHeight="1" x14ac:dyDescent="0.25">
      <c r="A898" s="1451"/>
      <c r="B898" s="1691"/>
      <c r="C898" s="482">
        <f t="shared" si="29"/>
        <v>1536</v>
      </c>
      <c r="D898" s="71" t="s">
        <v>2091</v>
      </c>
      <c r="E898" s="1694"/>
      <c r="F898" s="1694"/>
      <c r="G898" s="808">
        <v>43075</v>
      </c>
      <c r="H898" s="808">
        <v>43077</v>
      </c>
      <c r="I898" s="808">
        <v>43075</v>
      </c>
      <c r="J898" s="808">
        <v>43076</v>
      </c>
      <c r="K898" s="373">
        <v>1</v>
      </c>
      <c r="L898" s="811" t="s">
        <v>15</v>
      </c>
      <c r="M898" s="814"/>
    </row>
    <row r="899" spans="1:13" s="10" customFormat="1" ht="19.5" customHeight="1" x14ac:dyDescent="0.25">
      <c r="A899" s="1451"/>
      <c r="B899" s="1691"/>
      <c r="C899" s="482">
        <f t="shared" si="29"/>
        <v>1537</v>
      </c>
      <c r="D899" s="71" t="s">
        <v>2150</v>
      </c>
      <c r="E899" s="1694"/>
      <c r="F899" s="1694"/>
      <c r="G899" s="808">
        <v>43081</v>
      </c>
      <c r="H899" s="808">
        <v>43081</v>
      </c>
      <c r="I899" s="808">
        <v>43081</v>
      </c>
      <c r="J899" s="808">
        <v>43081</v>
      </c>
      <c r="K899" s="373">
        <v>1</v>
      </c>
      <c r="L899" s="811" t="s">
        <v>15</v>
      </c>
      <c r="M899" s="813"/>
    </row>
    <row r="900" spans="1:13" s="10" customFormat="1" ht="19.5" customHeight="1" x14ac:dyDescent="0.25">
      <c r="A900" s="1451"/>
      <c r="B900" s="1691"/>
      <c r="C900" s="482">
        <f t="shared" si="29"/>
        <v>1538</v>
      </c>
      <c r="D900" s="71" t="s">
        <v>2220</v>
      </c>
      <c r="E900" s="1694"/>
      <c r="F900" s="1694"/>
      <c r="G900" s="808">
        <v>43084</v>
      </c>
      <c r="H900" s="808">
        <v>43084</v>
      </c>
      <c r="I900" s="808">
        <v>43084</v>
      </c>
      <c r="J900" s="808">
        <v>43084</v>
      </c>
      <c r="K900" s="373">
        <v>1</v>
      </c>
      <c r="L900" s="811" t="s">
        <v>15</v>
      </c>
      <c r="M900" s="813"/>
    </row>
    <row r="901" spans="1:13" s="10" customFormat="1" ht="19.5" customHeight="1" x14ac:dyDescent="0.25">
      <c r="A901" s="1451"/>
      <c r="B901" s="1691"/>
      <c r="C901" s="499"/>
      <c r="D901" s="71" t="s">
        <v>2272</v>
      </c>
      <c r="E901" s="1694"/>
      <c r="F901" s="1694"/>
      <c r="G901" s="1507"/>
      <c r="H901" s="1507"/>
      <c r="I901" s="1507"/>
      <c r="J901" s="1507"/>
      <c r="K901" s="1507"/>
      <c r="L901" s="1507"/>
      <c r="M901" s="1787"/>
    </row>
    <row r="902" spans="1:13" s="10" customFormat="1" ht="19.5" customHeight="1" x14ac:dyDescent="0.25">
      <c r="A902" s="1451"/>
      <c r="B902" s="1691"/>
      <c r="C902" s="482">
        <f>C900+1</f>
        <v>1539</v>
      </c>
      <c r="D902" s="71" t="s">
        <v>2137</v>
      </c>
      <c r="E902" s="1694"/>
      <c r="F902" s="1694"/>
      <c r="G902" s="808">
        <v>43077</v>
      </c>
      <c r="H902" s="808">
        <v>43083</v>
      </c>
      <c r="I902" s="808">
        <v>43077</v>
      </c>
      <c r="J902" s="808">
        <v>43081</v>
      </c>
      <c r="K902" s="373">
        <v>1</v>
      </c>
      <c r="L902" s="811" t="s">
        <v>15</v>
      </c>
      <c r="M902" s="813" t="s">
        <v>2148</v>
      </c>
    </row>
    <row r="903" spans="1:13" s="10" customFormat="1" ht="19.5" customHeight="1" x14ac:dyDescent="0.25">
      <c r="A903" s="1451"/>
      <c r="B903" s="1691"/>
      <c r="C903" s="482">
        <f t="shared" ref="C903:C923" si="30">C902+1</f>
        <v>1540</v>
      </c>
      <c r="D903" s="71" t="s">
        <v>2149</v>
      </c>
      <c r="E903" s="1694"/>
      <c r="F903" s="1694"/>
      <c r="G903" s="808">
        <v>43076</v>
      </c>
      <c r="H903" s="808">
        <v>43076</v>
      </c>
      <c r="I903" s="808">
        <v>43076</v>
      </c>
      <c r="J903" s="808">
        <v>43076</v>
      </c>
      <c r="K903" s="373">
        <v>1</v>
      </c>
      <c r="L903" s="811" t="s">
        <v>15</v>
      </c>
      <c r="M903" s="813"/>
    </row>
    <row r="904" spans="1:13" s="10" customFormat="1" ht="19.5" customHeight="1" x14ac:dyDescent="0.25">
      <c r="A904" s="1451"/>
      <c r="B904" s="1691"/>
      <c r="C904" s="482">
        <f t="shared" si="30"/>
        <v>1541</v>
      </c>
      <c r="D904" s="71" t="s">
        <v>2151</v>
      </c>
      <c r="E904" s="1694"/>
      <c r="F904" s="1694"/>
      <c r="G904" s="808">
        <v>43081</v>
      </c>
      <c r="H904" s="808">
        <v>43081</v>
      </c>
      <c r="I904" s="808">
        <v>43081</v>
      </c>
      <c r="J904" s="808">
        <v>43081</v>
      </c>
      <c r="K904" s="373">
        <v>1</v>
      </c>
      <c r="L904" s="811" t="s">
        <v>15</v>
      </c>
      <c r="M904" s="813" t="s">
        <v>2148</v>
      </c>
    </row>
    <row r="905" spans="1:13" s="10" customFormat="1" ht="19.5" customHeight="1" x14ac:dyDescent="0.25">
      <c r="A905" s="1451"/>
      <c r="B905" s="1691"/>
      <c r="C905" s="482">
        <f t="shared" si="30"/>
        <v>1542</v>
      </c>
      <c r="D905" s="71" t="s">
        <v>2219</v>
      </c>
      <c r="E905" s="1694"/>
      <c r="F905" s="1694"/>
      <c r="G905" s="808">
        <v>43084</v>
      </c>
      <c r="H905" s="808">
        <v>43084</v>
      </c>
      <c r="I905" s="808">
        <v>43084</v>
      </c>
      <c r="J905" s="808">
        <v>43084</v>
      </c>
      <c r="K905" s="373">
        <v>1</v>
      </c>
      <c r="L905" s="811" t="s">
        <v>15</v>
      </c>
      <c r="M905" s="813"/>
    </row>
    <row r="906" spans="1:13" s="10" customFormat="1" ht="19.5" customHeight="1" x14ac:dyDescent="0.25">
      <c r="A906" s="1451"/>
      <c r="B906" s="1691"/>
      <c r="C906" s="482">
        <f t="shared" si="30"/>
        <v>1543</v>
      </c>
      <c r="D906" s="71" t="s">
        <v>2273</v>
      </c>
      <c r="E906" s="1694"/>
      <c r="F906" s="1694"/>
      <c r="G906" s="1507">
        <v>43087</v>
      </c>
      <c r="H906" s="1507">
        <v>43089</v>
      </c>
      <c r="I906" s="1507">
        <v>43087</v>
      </c>
      <c r="J906" s="1507">
        <v>43089</v>
      </c>
      <c r="K906" s="373">
        <v>1</v>
      </c>
      <c r="L906" s="811" t="s">
        <v>15</v>
      </c>
      <c r="M906" s="813"/>
    </row>
    <row r="907" spans="1:13" s="10" customFormat="1" ht="19.5" customHeight="1" x14ac:dyDescent="0.25">
      <c r="A907" s="1451"/>
      <c r="B907" s="1691"/>
      <c r="C907" s="482">
        <f t="shared" si="30"/>
        <v>1544</v>
      </c>
      <c r="D907" s="71" t="s">
        <v>2274</v>
      </c>
      <c r="E907" s="1694"/>
      <c r="F907" s="1694"/>
      <c r="G907" s="1507"/>
      <c r="H907" s="1507"/>
      <c r="I907" s="1507"/>
      <c r="J907" s="1507"/>
      <c r="K907" s="373">
        <v>1</v>
      </c>
      <c r="L907" s="811" t="s">
        <v>15</v>
      </c>
      <c r="M907" s="813"/>
    </row>
    <row r="908" spans="1:13" s="10" customFormat="1" ht="19.5" customHeight="1" x14ac:dyDescent="0.25">
      <c r="A908" s="1451"/>
      <c r="B908" s="1691"/>
      <c r="C908" s="482">
        <f t="shared" si="30"/>
        <v>1545</v>
      </c>
      <c r="D908" s="71" t="s">
        <v>2275</v>
      </c>
      <c r="E908" s="1694"/>
      <c r="F908" s="1694"/>
      <c r="G908" s="1507"/>
      <c r="H908" s="1507"/>
      <c r="I908" s="1507"/>
      <c r="J908" s="1507"/>
      <c r="K908" s="373">
        <v>1</v>
      </c>
      <c r="L908" s="811" t="s">
        <v>15</v>
      </c>
      <c r="M908" s="813"/>
    </row>
    <row r="909" spans="1:13" s="10" customFormat="1" ht="19.5" customHeight="1" x14ac:dyDescent="0.25">
      <c r="A909" s="1451"/>
      <c r="B909" s="1691"/>
      <c r="C909" s="482">
        <f t="shared" si="30"/>
        <v>1546</v>
      </c>
      <c r="D909" s="71" t="s">
        <v>2276</v>
      </c>
      <c r="E909" s="1694"/>
      <c r="F909" s="1694"/>
      <c r="G909" s="1507"/>
      <c r="H909" s="1507"/>
      <c r="I909" s="1507"/>
      <c r="J909" s="1507"/>
      <c r="K909" s="373">
        <v>1</v>
      </c>
      <c r="L909" s="811" t="s">
        <v>15</v>
      </c>
      <c r="M909" s="813"/>
    </row>
    <row r="910" spans="1:13" s="10" customFormat="1" ht="19.5" customHeight="1" x14ac:dyDescent="0.25">
      <c r="A910" s="1451"/>
      <c r="B910" s="1691"/>
      <c r="C910" s="482">
        <f t="shared" si="30"/>
        <v>1547</v>
      </c>
      <c r="D910" s="71" t="s">
        <v>2277</v>
      </c>
      <c r="E910" s="1694"/>
      <c r="F910" s="1694"/>
      <c r="G910" s="1507"/>
      <c r="H910" s="1507"/>
      <c r="I910" s="1507"/>
      <c r="J910" s="1507"/>
      <c r="K910" s="373">
        <v>1</v>
      </c>
      <c r="L910" s="811" t="s">
        <v>15</v>
      </c>
      <c r="M910" s="813"/>
    </row>
    <row r="911" spans="1:13" s="10" customFormat="1" ht="19.5" customHeight="1" x14ac:dyDescent="0.25">
      <c r="A911" s="1451"/>
      <c r="B911" s="1691"/>
      <c r="C911" s="482">
        <f t="shared" si="30"/>
        <v>1548</v>
      </c>
      <c r="D911" s="71" t="s">
        <v>2278</v>
      </c>
      <c r="E911" s="1694"/>
      <c r="F911" s="1694"/>
      <c r="G911" s="1507"/>
      <c r="H911" s="1507"/>
      <c r="I911" s="1507"/>
      <c r="J911" s="1507"/>
      <c r="K911" s="373">
        <v>1</v>
      </c>
      <c r="L911" s="811" t="s">
        <v>15</v>
      </c>
      <c r="M911" s="813"/>
    </row>
    <row r="912" spans="1:13" s="10" customFormat="1" ht="19.5" customHeight="1" x14ac:dyDescent="0.25">
      <c r="A912" s="1451"/>
      <c r="B912" s="1691"/>
      <c r="C912" s="482">
        <f t="shared" si="30"/>
        <v>1549</v>
      </c>
      <c r="D912" s="71" t="s">
        <v>2279</v>
      </c>
      <c r="E912" s="1694"/>
      <c r="F912" s="1694"/>
      <c r="G912" s="1507"/>
      <c r="H912" s="1507"/>
      <c r="I912" s="1507"/>
      <c r="J912" s="1507"/>
      <c r="K912" s="373">
        <v>1</v>
      </c>
      <c r="L912" s="811" t="s">
        <v>15</v>
      </c>
      <c r="M912" s="813"/>
    </row>
    <row r="913" spans="1:13" s="10" customFormat="1" ht="19.5" customHeight="1" x14ac:dyDescent="0.25">
      <c r="A913" s="1451"/>
      <c r="B913" s="1691"/>
      <c r="C913" s="482">
        <f t="shared" si="30"/>
        <v>1550</v>
      </c>
      <c r="D913" s="71" t="s">
        <v>2280</v>
      </c>
      <c r="E913" s="1694"/>
      <c r="F913" s="1694"/>
      <c r="G913" s="1507"/>
      <c r="H913" s="1507"/>
      <c r="I913" s="1507"/>
      <c r="J913" s="1507"/>
      <c r="K913" s="373">
        <v>1</v>
      </c>
      <c r="L913" s="811" t="s">
        <v>15</v>
      </c>
      <c r="M913" s="813"/>
    </row>
    <row r="914" spans="1:13" s="10" customFormat="1" ht="19.5" customHeight="1" x14ac:dyDescent="0.25">
      <c r="A914" s="1451"/>
      <c r="B914" s="1691"/>
      <c r="C914" s="482">
        <f t="shared" si="30"/>
        <v>1551</v>
      </c>
      <c r="D914" s="71" t="s">
        <v>2281</v>
      </c>
      <c r="E914" s="1694"/>
      <c r="F914" s="1694"/>
      <c r="G914" s="1507"/>
      <c r="H914" s="1507"/>
      <c r="I914" s="1507"/>
      <c r="J914" s="1507"/>
      <c r="K914" s="373">
        <v>1</v>
      </c>
      <c r="L914" s="811" t="s">
        <v>15</v>
      </c>
      <c r="M914" s="813"/>
    </row>
    <row r="915" spans="1:13" s="10" customFormat="1" ht="19.5" customHeight="1" x14ac:dyDescent="0.25">
      <c r="A915" s="1451"/>
      <c r="B915" s="1691"/>
      <c r="C915" s="482">
        <f t="shared" si="30"/>
        <v>1552</v>
      </c>
      <c r="D915" s="71" t="s">
        <v>2282</v>
      </c>
      <c r="E915" s="1694"/>
      <c r="F915" s="1694"/>
      <c r="G915" s="1507"/>
      <c r="H915" s="1507"/>
      <c r="I915" s="1507"/>
      <c r="J915" s="1507"/>
      <c r="K915" s="373">
        <v>1</v>
      </c>
      <c r="L915" s="811" t="s">
        <v>15</v>
      </c>
      <c r="M915" s="813"/>
    </row>
    <row r="916" spans="1:13" s="10" customFormat="1" ht="19.5" customHeight="1" x14ac:dyDescent="0.25">
      <c r="A916" s="1451"/>
      <c r="B916" s="1691"/>
      <c r="C916" s="482">
        <f t="shared" si="30"/>
        <v>1553</v>
      </c>
      <c r="D916" s="71" t="s">
        <v>2283</v>
      </c>
      <c r="E916" s="1694"/>
      <c r="F916" s="1694"/>
      <c r="G916" s="1507"/>
      <c r="H916" s="1507"/>
      <c r="I916" s="1507"/>
      <c r="J916" s="1507"/>
      <c r="K916" s="373">
        <v>1</v>
      </c>
      <c r="L916" s="811" t="s">
        <v>15</v>
      </c>
      <c r="M916" s="813"/>
    </row>
    <row r="917" spans="1:13" s="10" customFormat="1" ht="19.5" customHeight="1" x14ac:dyDescent="0.25">
      <c r="A917" s="1451"/>
      <c r="B917" s="1691"/>
      <c r="C917" s="482">
        <f t="shared" si="30"/>
        <v>1554</v>
      </c>
      <c r="D917" s="71" t="s">
        <v>2286</v>
      </c>
      <c r="E917" s="1694"/>
      <c r="F917" s="1694"/>
      <c r="G917" s="1507"/>
      <c r="H917" s="1507"/>
      <c r="I917" s="1507"/>
      <c r="J917" s="1507"/>
      <c r="K917" s="373">
        <v>1</v>
      </c>
      <c r="L917" s="811" t="s">
        <v>15</v>
      </c>
      <c r="M917" s="813"/>
    </row>
    <row r="918" spans="1:13" s="10" customFormat="1" ht="19.5" customHeight="1" x14ac:dyDescent="0.25">
      <c r="A918" s="1451"/>
      <c r="B918" s="1691"/>
      <c r="C918" s="482">
        <f t="shared" si="30"/>
        <v>1555</v>
      </c>
      <c r="D918" s="71" t="s">
        <v>2284</v>
      </c>
      <c r="E918" s="1694"/>
      <c r="F918" s="1694"/>
      <c r="G918" s="1507"/>
      <c r="H918" s="1507"/>
      <c r="I918" s="1507"/>
      <c r="J918" s="1507"/>
      <c r="K918" s="373">
        <v>1</v>
      </c>
      <c r="L918" s="811" t="s">
        <v>15</v>
      </c>
      <c r="M918" s="813"/>
    </row>
    <row r="919" spans="1:13" s="10" customFormat="1" ht="19.5" customHeight="1" x14ac:dyDescent="0.25">
      <c r="A919" s="1451"/>
      <c r="B919" s="1691"/>
      <c r="C919" s="482">
        <f t="shared" si="30"/>
        <v>1556</v>
      </c>
      <c r="D919" s="71" t="s">
        <v>2285</v>
      </c>
      <c r="E919" s="1694"/>
      <c r="F919" s="1694"/>
      <c r="G919" s="1507"/>
      <c r="H919" s="1507"/>
      <c r="I919" s="1507"/>
      <c r="J919" s="1507"/>
      <c r="K919" s="373">
        <v>1</v>
      </c>
      <c r="L919" s="811" t="s">
        <v>15</v>
      </c>
      <c r="M919" s="813"/>
    </row>
    <row r="920" spans="1:13" s="10" customFormat="1" ht="19.5" customHeight="1" x14ac:dyDescent="0.25">
      <c r="A920" s="1451"/>
      <c r="B920" s="1691"/>
      <c r="C920" s="482">
        <f t="shared" si="30"/>
        <v>1557</v>
      </c>
      <c r="D920" s="71" t="s">
        <v>2287</v>
      </c>
      <c r="E920" s="1694"/>
      <c r="F920" s="1694"/>
      <c r="G920" s="1507"/>
      <c r="H920" s="1507"/>
      <c r="I920" s="1507"/>
      <c r="J920" s="1507"/>
      <c r="K920" s="373">
        <v>1</v>
      </c>
      <c r="L920" s="811" t="s">
        <v>15</v>
      </c>
      <c r="M920" s="813"/>
    </row>
    <row r="921" spans="1:13" s="10" customFormat="1" ht="19.5" customHeight="1" x14ac:dyDescent="0.25">
      <c r="A921" s="1451"/>
      <c r="B921" s="1691"/>
      <c r="C921" s="482">
        <f t="shared" si="30"/>
        <v>1558</v>
      </c>
      <c r="D921" s="71" t="s">
        <v>2288</v>
      </c>
      <c r="E921" s="1694"/>
      <c r="F921" s="1694"/>
      <c r="G921" s="1507"/>
      <c r="H921" s="1507"/>
      <c r="I921" s="1507"/>
      <c r="J921" s="1507"/>
      <c r="K921" s="373">
        <v>1</v>
      </c>
      <c r="L921" s="811" t="s">
        <v>15</v>
      </c>
      <c r="M921" s="813"/>
    </row>
    <row r="922" spans="1:13" s="10" customFormat="1" ht="19.5" customHeight="1" x14ac:dyDescent="0.25">
      <c r="A922" s="1451"/>
      <c r="B922" s="1691"/>
      <c r="C922" s="482">
        <f t="shared" si="30"/>
        <v>1559</v>
      </c>
      <c r="D922" s="71" t="s">
        <v>2289</v>
      </c>
      <c r="E922" s="1694"/>
      <c r="F922" s="1694"/>
      <c r="G922" s="1507"/>
      <c r="H922" s="1507"/>
      <c r="I922" s="1507"/>
      <c r="J922" s="1507">
        <v>43096</v>
      </c>
      <c r="K922" s="373">
        <v>1</v>
      </c>
      <c r="L922" s="811" t="s">
        <v>15</v>
      </c>
      <c r="M922" s="813"/>
    </row>
    <row r="923" spans="1:13" s="10" customFormat="1" ht="19.5" customHeight="1" x14ac:dyDescent="0.25">
      <c r="A923" s="1451"/>
      <c r="B923" s="1691"/>
      <c r="C923" s="482">
        <f t="shared" si="30"/>
        <v>1560</v>
      </c>
      <c r="D923" s="71" t="s">
        <v>2290</v>
      </c>
      <c r="E923" s="1694"/>
      <c r="F923" s="1694"/>
      <c r="G923" s="1507"/>
      <c r="H923" s="1507"/>
      <c r="I923" s="1507"/>
      <c r="J923" s="1507"/>
      <c r="K923" s="373">
        <v>1</v>
      </c>
      <c r="L923" s="811" t="s">
        <v>15</v>
      </c>
      <c r="M923" s="813"/>
    </row>
    <row r="924" spans="1:13" s="10" customFormat="1" ht="19.5" customHeight="1" x14ac:dyDescent="0.25">
      <c r="A924" s="1451"/>
      <c r="B924" s="1691"/>
      <c r="C924" s="482">
        <v>1561</v>
      </c>
      <c r="D924" s="71" t="s">
        <v>2367</v>
      </c>
      <c r="E924" s="1694"/>
      <c r="F924" s="1694"/>
      <c r="G924" s="808">
        <v>43104</v>
      </c>
      <c r="H924" s="808">
        <v>43104</v>
      </c>
      <c r="I924" s="808">
        <v>43104</v>
      </c>
      <c r="J924" s="808">
        <v>43104</v>
      </c>
      <c r="K924" s="373">
        <v>1</v>
      </c>
      <c r="L924" s="811" t="s">
        <v>15</v>
      </c>
      <c r="M924" s="813"/>
    </row>
    <row r="925" spans="1:13" s="10" customFormat="1" ht="23.25" customHeight="1" x14ac:dyDescent="0.25">
      <c r="A925" s="1451"/>
      <c r="B925" s="1691"/>
      <c r="C925" s="482"/>
      <c r="D925" s="679" t="s">
        <v>3374</v>
      </c>
      <c r="E925" s="1694"/>
      <c r="F925" s="1694"/>
      <c r="G925" s="1472"/>
      <c r="H925" s="1473"/>
      <c r="I925" s="1473"/>
      <c r="J925" s="1473"/>
      <c r="K925" s="1473"/>
      <c r="L925" s="1473"/>
      <c r="M925" s="1474"/>
    </row>
    <row r="926" spans="1:13" s="10" customFormat="1" ht="21.75" customHeight="1" x14ac:dyDescent="0.25">
      <c r="A926" s="1451"/>
      <c r="B926" s="1691"/>
      <c r="C926" s="484">
        <v>2468</v>
      </c>
      <c r="D926" s="861" t="s">
        <v>3146</v>
      </c>
      <c r="E926" s="1694"/>
      <c r="F926" s="1694"/>
      <c r="G926" s="1233">
        <v>43165</v>
      </c>
      <c r="H926" s="1233">
        <v>43189</v>
      </c>
      <c r="I926" s="1233">
        <v>43165</v>
      </c>
      <c r="J926" s="1233">
        <v>43189</v>
      </c>
      <c r="K926" s="373">
        <v>1</v>
      </c>
      <c r="L926" s="1238" t="s">
        <v>15</v>
      </c>
      <c r="M926" s="1241"/>
    </row>
    <row r="927" spans="1:13" s="10" customFormat="1" ht="22.5" customHeight="1" x14ac:dyDescent="0.25">
      <c r="A927" s="1451"/>
      <c r="B927" s="1691"/>
      <c r="C927" s="482"/>
      <c r="D927" s="679" t="s">
        <v>2975</v>
      </c>
      <c r="E927" s="1694"/>
      <c r="F927" s="1694"/>
      <c r="G927" s="1472"/>
      <c r="H927" s="1473"/>
      <c r="I927" s="1473"/>
      <c r="J927" s="1473"/>
      <c r="K927" s="1473"/>
      <c r="L927" s="1473"/>
      <c r="M927" s="1474"/>
    </row>
    <row r="928" spans="1:13" s="10" customFormat="1" ht="46.5" customHeight="1" x14ac:dyDescent="0.25">
      <c r="A928" s="1451"/>
      <c r="B928" s="1691"/>
      <c r="C928" s="482">
        <v>2412</v>
      </c>
      <c r="D928" s="71" t="s">
        <v>3080</v>
      </c>
      <c r="E928" s="1694"/>
      <c r="F928" s="1694"/>
      <c r="G928" s="808">
        <v>43129</v>
      </c>
      <c r="H928" s="808">
        <v>43133</v>
      </c>
      <c r="I928" s="808">
        <v>43129</v>
      </c>
      <c r="J928" s="808">
        <v>43157</v>
      </c>
      <c r="K928" s="373">
        <v>1</v>
      </c>
      <c r="L928" s="811" t="s">
        <v>15</v>
      </c>
      <c r="M928" s="815" t="s">
        <v>3081</v>
      </c>
    </row>
    <row r="929" spans="1:13" s="10" customFormat="1" ht="66.75" customHeight="1" x14ac:dyDescent="0.25">
      <c r="A929" s="1451"/>
      <c r="B929" s="1691"/>
      <c r="C929" s="482">
        <v>2413</v>
      </c>
      <c r="D929" s="71" t="s">
        <v>3082</v>
      </c>
      <c r="E929" s="1694"/>
      <c r="F929" s="1694"/>
      <c r="G929" s="808">
        <v>43126</v>
      </c>
      <c r="H929" s="808">
        <v>43158</v>
      </c>
      <c r="I929" s="808">
        <v>43126</v>
      </c>
      <c r="J929" s="808">
        <v>43158</v>
      </c>
      <c r="K929" s="373">
        <v>1</v>
      </c>
      <c r="L929" s="811" t="s">
        <v>15</v>
      </c>
      <c r="M929" s="815" t="s">
        <v>3083</v>
      </c>
    </row>
    <row r="930" spans="1:13" s="10" customFormat="1" ht="24.75" customHeight="1" x14ac:dyDescent="0.25">
      <c r="A930" s="1451"/>
      <c r="B930" s="1691"/>
      <c r="C930" s="487">
        <v>2476</v>
      </c>
      <c r="D930" s="863" t="s">
        <v>3154</v>
      </c>
      <c r="E930" s="1694"/>
      <c r="F930" s="1694"/>
      <c r="G930" s="1456">
        <v>43165</v>
      </c>
      <c r="H930" s="1456">
        <v>43189</v>
      </c>
      <c r="I930" s="1456">
        <v>43165</v>
      </c>
      <c r="J930" s="1456">
        <v>43189</v>
      </c>
      <c r="K930" s="373">
        <v>1</v>
      </c>
      <c r="L930" s="1238" t="s">
        <v>15</v>
      </c>
      <c r="M930" s="1244"/>
    </row>
    <row r="931" spans="1:13" s="10" customFormat="1" ht="27" customHeight="1" x14ac:dyDescent="0.25">
      <c r="A931" s="1451"/>
      <c r="B931" s="1691"/>
      <c r="C931" s="487">
        <v>2477</v>
      </c>
      <c r="D931" s="863" t="s">
        <v>3155</v>
      </c>
      <c r="E931" s="1694"/>
      <c r="F931" s="1694"/>
      <c r="G931" s="1464"/>
      <c r="H931" s="1457"/>
      <c r="I931" s="1464"/>
      <c r="J931" s="1457"/>
      <c r="K931" s="373">
        <v>1</v>
      </c>
      <c r="L931" s="1238" t="s">
        <v>15</v>
      </c>
      <c r="M931" s="1244"/>
    </row>
    <row r="932" spans="1:13" s="10" customFormat="1" ht="28.5" customHeight="1" x14ac:dyDescent="0.25">
      <c r="A932" s="1451"/>
      <c r="B932" s="1691"/>
      <c r="C932" s="487">
        <v>2479</v>
      </c>
      <c r="D932" s="863" t="s">
        <v>3377</v>
      </c>
      <c r="E932" s="1694"/>
      <c r="F932" s="1694"/>
      <c r="G932" s="1464"/>
      <c r="H932" s="1475">
        <v>43189</v>
      </c>
      <c r="I932" s="1464"/>
      <c r="J932" s="1475">
        <v>43189</v>
      </c>
      <c r="K932" s="1240">
        <v>1</v>
      </c>
      <c r="L932" s="1235" t="s">
        <v>15</v>
      </c>
      <c r="M932" s="1244"/>
    </row>
    <row r="933" spans="1:13" s="10" customFormat="1" ht="30.75" customHeight="1" thickBot="1" x14ac:dyDescent="0.3">
      <c r="A933" s="1451"/>
      <c r="B933" s="1692"/>
      <c r="C933" s="487">
        <v>2480</v>
      </c>
      <c r="D933" s="863" t="s">
        <v>3378</v>
      </c>
      <c r="E933" s="1695"/>
      <c r="F933" s="1695"/>
      <c r="G933" s="1498"/>
      <c r="H933" s="1696"/>
      <c r="I933" s="1498"/>
      <c r="J933" s="1696"/>
      <c r="K933" s="1240">
        <v>1</v>
      </c>
      <c r="L933" s="1235" t="s">
        <v>15</v>
      </c>
      <c r="M933" s="1244"/>
    </row>
    <row r="934" spans="1:13" s="10" customFormat="1" ht="15.75" thickTop="1" x14ac:dyDescent="0.25">
      <c r="A934" s="1451"/>
      <c r="B934" s="1712" t="s">
        <v>672</v>
      </c>
      <c r="C934" s="481"/>
      <c r="D934" s="1868" t="s">
        <v>675</v>
      </c>
      <c r="E934" s="1868"/>
      <c r="F934" s="1868"/>
      <c r="G934" s="1868"/>
      <c r="H934" s="1868"/>
      <c r="I934" s="1868"/>
      <c r="J934" s="1868"/>
      <c r="K934" s="1868"/>
      <c r="L934" s="1868"/>
      <c r="M934" s="1869"/>
    </row>
    <row r="935" spans="1:13" s="10" customFormat="1" ht="15" customHeight="1" x14ac:dyDescent="0.25">
      <c r="A935" s="1451"/>
      <c r="B935" s="1713"/>
      <c r="C935" s="482"/>
      <c r="D935" s="68" t="s">
        <v>114</v>
      </c>
      <c r="E935" s="1709" t="s">
        <v>79</v>
      </c>
      <c r="F935" s="1709" t="s">
        <v>1035</v>
      </c>
      <c r="G935" s="1764"/>
      <c r="H935" s="1764"/>
      <c r="I935" s="1764"/>
      <c r="J935" s="1764"/>
      <c r="K935" s="1764"/>
      <c r="L935" s="1764"/>
      <c r="M935" s="1794"/>
    </row>
    <row r="936" spans="1:13" s="10" customFormat="1" x14ac:dyDescent="0.25">
      <c r="A936" s="1451"/>
      <c r="B936" s="1713"/>
      <c r="C936" s="499"/>
      <c r="D936" s="69" t="s">
        <v>115</v>
      </c>
      <c r="E936" s="1709"/>
      <c r="F936" s="1709"/>
      <c r="G936" s="1764"/>
      <c r="H936" s="1764"/>
      <c r="I936" s="1764"/>
      <c r="J936" s="1764"/>
      <c r="K936" s="1764"/>
      <c r="L936" s="1764"/>
      <c r="M936" s="1794"/>
    </row>
    <row r="937" spans="1:13" s="10" customFormat="1" x14ac:dyDescent="0.25">
      <c r="A937" s="1451"/>
      <c r="B937" s="1713"/>
      <c r="C937" s="482">
        <v>1562</v>
      </c>
      <c r="D937" s="70" t="s">
        <v>180</v>
      </c>
      <c r="E937" s="1709"/>
      <c r="F937" s="1709"/>
      <c r="G937" s="1507">
        <v>42864</v>
      </c>
      <c r="H937" s="1507">
        <v>42908</v>
      </c>
      <c r="I937" s="1507">
        <v>42864</v>
      </c>
      <c r="J937" s="712">
        <v>42902</v>
      </c>
      <c r="K937" s="373">
        <v>1</v>
      </c>
      <c r="L937" s="714" t="s">
        <v>15</v>
      </c>
      <c r="M937" s="361"/>
    </row>
    <row r="938" spans="1:13" s="10" customFormat="1" x14ac:dyDescent="0.25">
      <c r="A938" s="1451"/>
      <c r="B938" s="1713"/>
      <c r="C938" s="482">
        <f>C937+1</f>
        <v>1563</v>
      </c>
      <c r="D938" s="70" t="s">
        <v>181</v>
      </c>
      <c r="E938" s="1709"/>
      <c r="F938" s="1709"/>
      <c r="G938" s="1507"/>
      <c r="H938" s="1507"/>
      <c r="I938" s="1507"/>
      <c r="J938" s="712">
        <v>42902</v>
      </c>
      <c r="K938" s="373">
        <v>1</v>
      </c>
      <c r="L938" s="714" t="s">
        <v>15</v>
      </c>
      <c r="M938" s="361"/>
    </row>
    <row r="939" spans="1:13" s="10" customFormat="1" x14ac:dyDescent="0.25">
      <c r="A939" s="1451"/>
      <c r="B939" s="1713"/>
      <c r="C939" s="482">
        <f t="shared" ref="C939:C941" si="31">C938+1</f>
        <v>1564</v>
      </c>
      <c r="D939" s="70" t="s">
        <v>182</v>
      </c>
      <c r="E939" s="1709"/>
      <c r="F939" s="1709"/>
      <c r="G939" s="1507"/>
      <c r="H939" s="1507"/>
      <c r="I939" s="1507"/>
      <c r="J939" s="712">
        <v>42902</v>
      </c>
      <c r="K939" s="373">
        <v>1</v>
      </c>
      <c r="L939" s="714" t="s">
        <v>15</v>
      </c>
      <c r="M939" s="361"/>
    </row>
    <row r="940" spans="1:13" s="10" customFormat="1" x14ac:dyDescent="0.25">
      <c r="A940" s="1451"/>
      <c r="B940" s="1713"/>
      <c r="C940" s="482">
        <f t="shared" si="31"/>
        <v>1565</v>
      </c>
      <c r="D940" s="70" t="s">
        <v>183</v>
      </c>
      <c r="E940" s="1709"/>
      <c r="F940" s="1709"/>
      <c r="G940" s="1507"/>
      <c r="H940" s="1507"/>
      <c r="I940" s="1507"/>
      <c r="J940" s="712">
        <v>42936</v>
      </c>
      <c r="K940" s="282">
        <v>1</v>
      </c>
      <c r="L940" s="710" t="s">
        <v>15</v>
      </c>
      <c r="M940" s="361"/>
    </row>
    <row r="941" spans="1:13" s="10" customFormat="1" x14ac:dyDescent="0.25">
      <c r="A941" s="1451"/>
      <c r="B941" s="1713"/>
      <c r="C941" s="482">
        <f t="shared" si="31"/>
        <v>1566</v>
      </c>
      <c r="D941" s="70" t="s">
        <v>184</v>
      </c>
      <c r="E941" s="1709"/>
      <c r="F941" s="1709"/>
      <c r="G941" s="1507"/>
      <c r="H941" s="1507"/>
      <c r="I941" s="1507"/>
      <c r="J941" s="712">
        <v>42902</v>
      </c>
      <c r="K941" s="373">
        <v>1</v>
      </c>
      <c r="L941" s="714" t="s">
        <v>15</v>
      </c>
      <c r="M941" s="361"/>
    </row>
    <row r="942" spans="1:13" s="10" customFormat="1" ht="15" customHeight="1" x14ac:dyDescent="0.25">
      <c r="A942" s="1451"/>
      <c r="B942" s="1713"/>
      <c r="C942" s="499"/>
      <c r="D942" s="69" t="s">
        <v>127</v>
      </c>
      <c r="E942" s="1709" t="s">
        <v>79</v>
      </c>
      <c r="F942" s="1709" t="s">
        <v>1035</v>
      </c>
      <c r="G942" s="1764"/>
      <c r="H942" s="1764"/>
      <c r="I942" s="1764"/>
      <c r="J942" s="1764"/>
      <c r="K942" s="1764"/>
      <c r="L942" s="1764"/>
      <c r="M942" s="1794"/>
    </row>
    <row r="943" spans="1:13" s="10" customFormat="1" x14ac:dyDescent="0.25">
      <c r="A943" s="1451"/>
      <c r="B943" s="1713"/>
      <c r="C943" s="482">
        <f>C941+1</f>
        <v>1567</v>
      </c>
      <c r="D943" s="70" t="s">
        <v>185</v>
      </c>
      <c r="E943" s="1709"/>
      <c r="F943" s="1709"/>
      <c r="G943" s="1507">
        <v>42864</v>
      </c>
      <c r="H943" s="1507">
        <v>42908</v>
      </c>
      <c r="I943" s="1507">
        <v>42864</v>
      </c>
      <c r="J943" s="712">
        <v>42936</v>
      </c>
      <c r="K943" s="282">
        <v>1</v>
      </c>
      <c r="L943" s="710" t="s">
        <v>15</v>
      </c>
      <c r="M943" s="361"/>
    </row>
    <row r="944" spans="1:13" s="10" customFormat="1" x14ac:dyDescent="0.25">
      <c r="A944" s="1451"/>
      <c r="B944" s="1713"/>
      <c r="C944" s="482">
        <f t="shared" ref="C944:C948" si="32">C943+1</f>
        <v>1568</v>
      </c>
      <c r="D944" s="70" t="s">
        <v>186</v>
      </c>
      <c r="E944" s="1709"/>
      <c r="F944" s="1709"/>
      <c r="G944" s="1507"/>
      <c r="H944" s="1507"/>
      <c r="I944" s="1507"/>
      <c r="J944" s="712">
        <v>42936</v>
      </c>
      <c r="K944" s="282">
        <v>1</v>
      </c>
      <c r="L944" s="710" t="s">
        <v>15</v>
      </c>
      <c r="M944" s="361"/>
    </row>
    <row r="945" spans="1:13" s="10" customFormat="1" x14ac:dyDescent="0.25">
      <c r="A945" s="1451"/>
      <c r="B945" s="1713"/>
      <c r="C945" s="482">
        <f t="shared" si="32"/>
        <v>1569</v>
      </c>
      <c r="D945" s="70" t="s">
        <v>187</v>
      </c>
      <c r="E945" s="1709"/>
      <c r="F945" s="1709"/>
      <c r="G945" s="1507"/>
      <c r="H945" s="1507"/>
      <c r="I945" s="1507"/>
      <c r="J945" s="712">
        <v>42936</v>
      </c>
      <c r="K945" s="282">
        <v>1</v>
      </c>
      <c r="L945" s="710" t="s">
        <v>15</v>
      </c>
      <c r="M945" s="361"/>
    </row>
    <row r="946" spans="1:13" s="10" customFormat="1" x14ac:dyDescent="0.25">
      <c r="A946" s="1451"/>
      <c r="B946" s="1713"/>
      <c r="C946" s="482">
        <f t="shared" si="32"/>
        <v>1570</v>
      </c>
      <c r="D946" s="70" t="s">
        <v>188</v>
      </c>
      <c r="E946" s="1709"/>
      <c r="F946" s="1709"/>
      <c r="G946" s="1507"/>
      <c r="H946" s="1507"/>
      <c r="I946" s="1507"/>
      <c r="J946" s="712">
        <v>42936</v>
      </c>
      <c r="K946" s="282">
        <v>1</v>
      </c>
      <c r="L946" s="710" t="s">
        <v>15</v>
      </c>
      <c r="M946" s="361"/>
    </row>
    <row r="947" spans="1:13" s="10" customFormat="1" x14ac:dyDescent="0.25">
      <c r="A947" s="1451"/>
      <c r="B947" s="1713"/>
      <c r="C947" s="482">
        <f>C946+1</f>
        <v>1571</v>
      </c>
      <c r="D947" s="70" t="s">
        <v>189</v>
      </c>
      <c r="E947" s="1709"/>
      <c r="F947" s="1709"/>
      <c r="G947" s="1507"/>
      <c r="H947" s="1507"/>
      <c r="I947" s="1507"/>
      <c r="J947" s="712">
        <v>42936</v>
      </c>
      <c r="K947" s="282">
        <v>1</v>
      </c>
      <c r="L947" s="710" t="s">
        <v>15</v>
      </c>
      <c r="M947" s="361"/>
    </row>
    <row r="948" spans="1:13" s="10" customFormat="1" x14ac:dyDescent="0.25">
      <c r="A948" s="1451"/>
      <c r="B948" s="1713"/>
      <c r="C948" s="482">
        <f t="shared" si="32"/>
        <v>1572</v>
      </c>
      <c r="D948" s="70" t="s">
        <v>190</v>
      </c>
      <c r="E948" s="1709"/>
      <c r="F948" s="1709"/>
      <c r="G948" s="1507"/>
      <c r="H948" s="1507"/>
      <c r="I948" s="1507"/>
      <c r="J948" s="712">
        <v>42936</v>
      </c>
      <c r="K948" s="373">
        <v>1</v>
      </c>
      <c r="L948" s="714" t="s">
        <v>15</v>
      </c>
      <c r="M948" s="361"/>
    </row>
    <row r="949" spans="1:13" s="10" customFormat="1" ht="15" customHeight="1" x14ac:dyDescent="0.25">
      <c r="A949" s="1451"/>
      <c r="B949" s="1713"/>
      <c r="C949" s="482"/>
      <c r="D949" s="53" t="s">
        <v>135</v>
      </c>
      <c r="E949" s="1687" t="s">
        <v>79</v>
      </c>
      <c r="F949" s="1687" t="s">
        <v>1035</v>
      </c>
      <c r="G949" s="1686"/>
      <c r="H949" s="1686"/>
      <c r="I949" s="1686"/>
      <c r="J949" s="1686"/>
      <c r="K949" s="1686"/>
      <c r="L949" s="1686"/>
      <c r="M949" s="1795"/>
    </row>
    <row r="950" spans="1:13" s="10" customFormat="1" x14ac:dyDescent="0.25">
      <c r="A950" s="1451"/>
      <c r="B950" s="1713"/>
      <c r="C950" s="482">
        <f>C948+1</f>
        <v>1573</v>
      </c>
      <c r="D950" s="8" t="s">
        <v>191</v>
      </c>
      <c r="E950" s="1687"/>
      <c r="F950" s="1687"/>
      <c r="G950" s="1784">
        <v>42864</v>
      </c>
      <c r="H950" s="1784">
        <v>42908</v>
      </c>
      <c r="I950" s="1784">
        <v>42864</v>
      </c>
      <c r="J950" s="357">
        <v>42902</v>
      </c>
      <c r="K950" s="57">
        <v>1</v>
      </c>
      <c r="L950" s="42" t="s">
        <v>15</v>
      </c>
      <c r="M950" s="356"/>
    </row>
    <row r="951" spans="1:13" s="10" customFormat="1" x14ac:dyDescent="0.25">
      <c r="A951" s="1451"/>
      <c r="B951" s="1713"/>
      <c r="C951" s="482">
        <f>C950+1</f>
        <v>1574</v>
      </c>
      <c r="D951" s="8" t="s">
        <v>192</v>
      </c>
      <c r="E951" s="1687"/>
      <c r="F951" s="1687"/>
      <c r="G951" s="1784"/>
      <c r="H951" s="1784"/>
      <c r="I951" s="1784"/>
      <c r="J951" s="357">
        <v>42902</v>
      </c>
      <c r="K951" s="57">
        <v>1</v>
      </c>
      <c r="L951" s="42" t="s">
        <v>15</v>
      </c>
      <c r="M951" s="356"/>
    </row>
    <row r="952" spans="1:13" s="10" customFormat="1" x14ac:dyDescent="0.25">
      <c r="A952" s="1451"/>
      <c r="B952" s="1713"/>
      <c r="C952" s="482">
        <f>C951+1</f>
        <v>1575</v>
      </c>
      <c r="D952" s="70" t="s">
        <v>193</v>
      </c>
      <c r="E952" s="1687"/>
      <c r="F952" s="1687"/>
      <c r="G952" s="1784"/>
      <c r="H952" s="1784"/>
      <c r="I952" s="1784"/>
      <c r="J952" s="712">
        <v>42936</v>
      </c>
      <c r="K952" s="282">
        <v>1</v>
      </c>
      <c r="L952" s="710" t="s">
        <v>15</v>
      </c>
      <c r="M952" s="361"/>
    </row>
    <row r="953" spans="1:13" s="10" customFormat="1" x14ac:dyDescent="0.25">
      <c r="A953" s="1451"/>
      <c r="B953" s="1713"/>
      <c r="C953" s="482">
        <f>C952+1</f>
        <v>1576</v>
      </c>
      <c r="D953" s="8" t="s">
        <v>194</v>
      </c>
      <c r="E953" s="1687"/>
      <c r="F953" s="1687"/>
      <c r="G953" s="1784"/>
      <c r="H953" s="1784"/>
      <c r="I953" s="1784"/>
      <c r="J953" s="357">
        <v>42902</v>
      </c>
      <c r="K953" s="57">
        <v>1</v>
      </c>
      <c r="L953" s="42" t="s">
        <v>15</v>
      </c>
      <c r="M953" s="356"/>
    </row>
    <row r="954" spans="1:13" s="10" customFormat="1" ht="15" customHeight="1" x14ac:dyDescent="0.25">
      <c r="A954" s="1451"/>
      <c r="B954" s="1713"/>
      <c r="C954" s="499"/>
      <c r="D954" s="53" t="s">
        <v>195</v>
      </c>
      <c r="E954" s="1687" t="s">
        <v>79</v>
      </c>
      <c r="F954" s="1687" t="s">
        <v>1035</v>
      </c>
      <c r="G954" s="1686"/>
      <c r="H954" s="1686"/>
      <c r="I954" s="1686"/>
      <c r="J954" s="1686"/>
      <c r="K954" s="1686"/>
      <c r="L954" s="1686"/>
      <c r="M954" s="1795"/>
    </row>
    <row r="955" spans="1:13" s="10" customFormat="1" x14ac:dyDescent="0.25">
      <c r="A955" s="1451"/>
      <c r="B955" s="1713"/>
      <c r="C955" s="482">
        <f>C953+1</f>
        <v>1577</v>
      </c>
      <c r="D955" s="8" t="s">
        <v>196</v>
      </c>
      <c r="E955" s="1687"/>
      <c r="F955" s="1687"/>
      <c r="G955" s="1784">
        <v>42864</v>
      </c>
      <c r="H955" s="1784">
        <v>42908</v>
      </c>
      <c r="I955" s="1784">
        <v>42864</v>
      </c>
      <c r="J955" s="357">
        <v>42902</v>
      </c>
      <c r="K955" s="57">
        <v>1</v>
      </c>
      <c r="L955" s="42" t="s">
        <v>15</v>
      </c>
      <c r="M955" s="356"/>
    </row>
    <row r="956" spans="1:13" s="10" customFormat="1" x14ac:dyDescent="0.25">
      <c r="A956" s="1451"/>
      <c r="B956" s="1713"/>
      <c r="C956" s="482">
        <f t="shared" ref="C956:C962" si="33">C955+1</f>
        <v>1578</v>
      </c>
      <c r="D956" s="8" t="s">
        <v>197</v>
      </c>
      <c r="E956" s="1687"/>
      <c r="F956" s="1687"/>
      <c r="G956" s="1784"/>
      <c r="H956" s="1784"/>
      <c r="I956" s="1784"/>
      <c r="J956" s="357">
        <v>42902</v>
      </c>
      <c r="K956" s="57">
        <v>1</v>
      </c>
      <c r="L956" s="42" t="s">
        <v>15</v>
      </c>
      <c r="M956" s="356"/>
    </row>
    <row r="957" spans="1:13" s="10" customFormat="1" x14ac:dyDescent="0.25">
      <c r="A957" s="1451"/>
      <c r="B957" s="1713"/>
      <c r="C957" s="482">
        <f t="shared" si="33"/>
        <v>1579</v>
      </c>
      <c r="D957" s="8" t="s">
        <v>198</v>
      </c>
      <c r="E957" s="1687"/>
      <c r="F957" s="1687"/>
      <c r="G957" s="1784"/>
      <c r="H957" s="1784"/>
      <c r="I957" s="1784"/>
      <c r="J957" s="357">
        <v>42902</v>
      </c>
      <c r="K957" s="57">
        <v>1</v>
      </c>
      <c r="L957" s="42" t="s">
        <v>15</v>
      </c>
      <c r="M957" s="356"/>
    </row>
    <row r="958" spans="1:13" s="10" customFormat="1" x14ac:dyDescent="0.25">
      <c r="A958" s="1451"/>
      <c r="B958" s="1713"/>
      <c r="C958" s="482">
        <f t="shared" si="33"/>
        <v>1580</v>
      </c>
      <c r="D958" s="8" t="s">
        <v>199</v>
      </c>
      <c r="E958" s="1687"/>
      <c r="F958" s="1687"/>
      <c r="G958" s="1784"/>
      <c r="H958" s="1784"/>
      <c r="I958" s="1784"/>
      <c r="J958" s="357">
        <v>42902</v>
      </c>
      <c r="K958" s="57">
        <v>1</v>
      </c>
      <c r="L958" s="42" t="s">
        <v>15</v>
      </c>
      <c r="M958" s="356"/>
    </row>
    <row r="959" spans="1:13" s="10" customFormat="1" x14ac:dyDescent="0.25">
      <c r="A959" s="1451"/>
      <c r="B959" s="1713"/>
      <c r="C959" s="482">
        <f t="shared" si="33"/>
        <v>1581</v>
      </c>
      <c r="D959" s="8" t="s">
        <v>200</v>
      </c>
      <c r="E959" s="1687"/>
      <c r="F959" s="1687"/>
      <c r="G959" s="1784"/>
      <c r="H959" s="1784"/>
      <c r="I959" s="1784"/>
      <c r="J959" s="357">
        <v>42902</v>
      </c>
      <c r="K959" s="57">
        <v>1</v>
      </c>
      <c r="L959" s="42" t="s">
        <v>15</v>
      </c>
      <c r="M959" s="356"/>
    </row>
    <row r="960" spans="1:13" s="10" customFormat="1" x14ac:dyDescent="0.25">
      <c r="A960" s="1451"/>
      <c r="B960" s="1713"/>
      <c r="C960" s="482">
        <f t="shared" si="33"/>
        <v>1582</v>
      </c>
      <c r="D960" s="8" t="s">
        <v>201</v>
      </c>
      <c r="E960" s="1687"/>
      <c r="F960" s="1687"/>
      <c r="G960" s="1784"/>
      <c r="H960" s="1784"/>
      <c r="I960" s="1784"/>
      <c r="J960" s="357">
        <v>42902</v>
      </c>
      <c r="K960" s="57">
        <v>1</v>
      </c>
      <c r="L960" s="42" t="s">
        <v>15</v>
      </c>
      <c r="M960" s="356"/>
    </row>
    <row r="961" spans="1:13" s="10" customFormat="1" x14ac:dyDescent="0.25">
      <c r="A961" s="1451"/>
      <c r="B961" s="1713"/>
      <c r="C961" s="482">
        <f t="shared" si="33"/>
        <v>1583</v>
      </c>
      <c r="D961" s="8" t="s">
        <v>202</v>
      </c>
      <c r="E961" s="1687"/>
      <c r="F961" s="1687"/>
      <c r="G961" s="1784"/>
      <c r="H961" s="1784"/>
      <c r="I961" s="1784"/>
      <c r="J961" s="357">
        <v>42902</v>
      </c>
      <c r="K961" s="57">
        <v>1</v>
      </c>
      <c r="L961" s="42" t="s">
        <v>15</v>
      </c>
      <c r="M961" s="356"/>
    </row>
    <row r="962" spans="1:13" s="10" customFormat="1" x14ac:dyDescent="0.25">
      <c r="A962" s="1451"/>
      <c r="B962" s="1713"/>
      <c r="C962" s="482">
        <f t="shared" si="33"/>
        <v>1584</v>
      </c>
      <c r="D962" s="8" t="s">
        <v>203</v>
      </c>
      <c r="E962" s="1687"/>
      <c r="F962" s="1687"/>
      <c r="G962" s="1784"/>
      <c r="H962" s="1784"/>
      <c r="I962" s="1784"/>
      <c r="J962" s="357">
        <v>42902</v>
      </c>
      <c r="K962" s="57">
        <v>1</v>
      </c>
      <c r="L962" s="42" t="s">
        <v>15</v>
      </c>
      <c r="M962" s="356"/>
    </row>
    <row r="963" spans="1:13" s="10" customFormat="1" ht="15" customHeight="1" x14ac:dyDescent="0.25">
      <c r="A963" s="1451"/>
      <c r="B963" s="1713"/>
      <c r="C963" s="499"/>
      <c r="D963" s="6" t="s">
        <v>159</v>
      </c>
      <c r="E963" s="1687" t="s">
        <v>79</v>
      </c>
      <c r="F963" s="1687" t="s">
        <v>1035</v>
      </c>
      <c r="G963" s="1686"/>
      <c r="H963" s="1686"/>
      <c r="I963" s="1686"/>
      <c r="J963" s="1686"/>
      <c r="K963" s="1686"/>
      <c r="L963" s="1686"/>
      <c r="M963" s="1795"/>
    </row>
    <row r="964" spans="1:13" s="10" customFormat="1" x14ac:dyDescent="0.25">
      <c r="A964" s="1451"/>
      <c r="B964" s="1713"/>
      <c r="C964" s="482">
        <f>C962+1</f>
        <v>1585</v>
      </c>
      <c r="D964" s="71" t="s">
        <v>383</v>
      </c>
      <c r="E964" s="1687"/>
      <c r="F964" s="1687"/>
      <c r="G964" s="1784">
        <v>42864</v>
      </c>
      <c r="H964" s="1784">
        <v>42908</v>
      </c>
      <c r="I964" s="1784">
        <v>42864</v>
      </c>
      <c r="J964" s="357">
        <v>42902</v>
      </c>
      <c r="K964" s="57">
        <v>1</v>
      </c>
      <c r="L964" s="42" t="s">
        <v>15</v>
      </c>
      <c r="M964" s="361"/>
    </row>
    <row r="965" spans="1:13" s="10" customFormat="1" x14ac:dyDescent="0.25">
      <c r="A965" s="1451"/>
      <c r="B965" s="1713"/>
      <c r="C965" s="482">
        <f t="shared" ref="C965:C973" si="34">C964+1</f>
        <v>1586</v>
      </c>
      <c r="D965" s="21" t="s">
        <v>204</v>
      </c>
      <c r="E965" s="1687"/>
      <c r="F965" s="1687"/>
      <c r="G965" s="1784"/>
      <c r="H965" s="1784"/>
      <c r="I965" s="1784"/>
      <c r="J965" s="357">
        <v>42902</v>
      </c>
      <c r="K965" s="57">
        <v>1</v>
      </c>
      <c r="L965" s="42" t="s">
        <v>15</v>
      </c>
      <c r="M965" s="356"/>
    </row>
    <row r="966" spans="1:13" s="10" customFormat="1" x14ac:dyDescent="0.25">
      <c r="A966" s="1451"/>
      <c r="B966" s="1713"/>
      <c r="C966" s="482">
        <f t="shared" si="34"/>
        <v>1587</v>
      </c>
      <c r="D966" s="21" t="s">
        <v>205</v>
      </c>
      <c r="E966" s="1687"/>
      <c r="F966" s="1687"/>
      <c r="G966" s="1784"/>
      <c r="H966" s="1784"/>
      <c r="I966" s="1784"/>
      <c r="J966" s="357">
        <v>42902</v>
      </c>
      <c r="K966" s="57">
        <v>1</v>
      </c>
      <c r="L966" s="42" t="s">
        <v>15</v>
      </c>
      <c r="M966" s="356"/>
    </row>
    <row r="967" spans="1:13" s="10" customFormat="1" x14ac:dyDescent="0.25">
      <c r="A967" s="1451"/>
      <c r="B967" s="1713"/>
      <c r="C967" s="482">
        <f t="shared" si="34"/>
        <v>1588</v>
      </c>
      <c r="D967" s="72" t="s">
        <v>206</v>
      </c>
      <c r="E967" s="1687"/>
      <c r="F967" s="1687"/>
      <c r="G967" s="1784"/>
      <c r="H967" s="1784"/>
      <c r="I967" s="1784"/>
      <c r="J967" s="712">
        <v>42902</v>
      </c>
      <c r="K967" s="373">
        <v>1</v>
      </c>
      <c r="L967" s="714" t="s">
        <v>15</v>
      </c>
      <c r="M967" s="361"/>
    </row>
    <row r="968" spans="1:13" s="10" customFormat="1" x14ac:dyDescent="0.25">
      <c r="A968" s="1451"/>
      <c r="B968" s="1713"/>
      <c r="C968" s="482">
        <f t="shared" si="34"/>
        <v>1589</v>
      </c>
      <c r="D968" s="72" t="s">
        <v>207</v>
      </c>
      <c r="E968" s="1687"/>
      <c r="F968" s="1687"/>
      <c r="G968" s="1784"/>
      <c r="H968" s="1784"/>
      <c r="I968" s="1784"/>
      <c r="J968" s="712">
        <v>42936</v>
      </c>
      <c r="K968" s="373">
        <v>1</v>
      </c>
      <c r="L968" s="714" t="s">
        <v>15</v>
      </c>
      <c r="M968" s="361"/>
    </row>
    <row r="969" spans="1:13" s="10" customFormat="1" x14ac:dyDescent="0.25">
      <c r="A969" s="1451"/>
      <c r="B969" s="1713"/>
      <c r="C969" s="482">
        <f t="shared" si="34"/>
        <v>1590</v>
      </c>
      <c r="D969" s="72" t="s">
        <v>208</v>
      </c>
      <c r="E969" s="1687"/>
      <c r="F969" s="1687"/>
      <c r="G969" s="1784"/>
      <c r="H969" s="1784"/>
      <c r="I969" s="1784"/>
      <c r="J969" s="712">
        <v>42936</v>
      </c>
      <c r="K969" s="373">
        <v>1</v>
      </c>
      <c r="L969" s="714" t="s">
        <v>15</v>
      </c>
      <c r="M969" s="361"/>
    </row>
    <row r="970" spans="1:13" s="10" customFormat="1" x14ac:dyDescent="0.25">
      <c r="A970" s="1451"/>
      <c r="B970" s="1713"/>
      <c r="C970" s="482">
        <f t="shared" si="34"/>
        <v>1591</v>
      </c>
      <c r="D970" s="72" t="s">
        <v>209</v>
      </c>
      <c r="E970" s="1687"/>
      <c r="F970" s="1687"/>
      <c r="G970" s="1784"/>
      <c r="H970" s="1784"/>
      <c r="I970" s="1784"/>
      <c r="J970" s="712">
        <v>42936</v>
      </c>
      <c r="K970" s="373">
        <v>1</v>
      </c>
      <c r="L970" s="714" t="s">
        <v>15</v>
      </c>
      <c r="M970" s="361"/>
    </row>
    <row r="971" spans="1:13" s="10" customFormat="1" x14ac:dyDescent="0.25">
      <c r="A971" s="1451"/>
      <c r="B971" s="1713"/>
      <c r="C971" s="482">
        <f t="shared" si="34"/>
        <v>1592</v>
      </c>
      <c r="D971" s="72" t="s">
        <v>210</v>
      </c>
      <c r="E971" s="1687"/>
      <c r="F971" s="1687"/>
      <c r="G971" s="1784"/>
      <c r="H971" s="1784"/>
      <c r="I971" s="1784"/>
      <c r="J971" s="712">
        <v>42936</v>
      </c>
      <c r="K971" s="373">
        <v>1</v>
      </c>
      <c r="L971" s="714" t="s">
        <v>15</v>
      </c>
      <c r="M971" s="361"/>
    </row>
    <row r="972" spans="1:13" s="10" customFormat="1" x14ac:dyDescent="0.25">
      <c r="A972" s="1451"/>
      <c r="B972" s="1713"/>
      <c r="C972" s="482">
        <f t="shared" si="34"/>
        <v>1593</v>
      </c>
      <c r="D972" s="21" t="s">
        <v>211</v>
      </c>
      <c r="E972" s="1687"/>
      <c r="F972" s="1687"/>
      <c r="G972" s="1784"/>
      <c r="H972" s="1784"/>
      <c r="I972" s="1784"/>
      <c r="J972" s="357">
        <v>42902</v>
      </c>
      <c r="K972" s="57">
        <v>1</v>
      </c>
      <c r="L972" s="42" t="s">
        <v>15</v>
      </c>
      <c r="M972" s="356"/>
    </row>
    <row r="973" spans="1:13" s="10" customFormat="1" ht="30.75" thickBot="1" x14ac:dyDescent="0.3">
      <c r="A973" s="1451"/>
      <c r="B973" s="1714"/>
      <c r="C973" s="483">
        <f t="shared" si="34"/>
        <v>1594</v>
      </c>
      <c r="D973" s="279" t="s">
        <v>232</v>
      </c>
      <c r="E973" s="718" t="s">
        <v>68</v>
      </c>
      <c r="F973" s="718" t="s">
        <v>1033</v>
      </c>
      <c r="G973" s="91">
        <v>42895</v>
      </c>
      <c r="H973" s="91">
        <v>42937</v>
      </c>
      <c r="I973" s="91">
        <v>42895</v>
      </c>
      <c r="J973" s="91">
        <v>42951</v>
      </c>
      <c r="K973" s="77">
        <v>1</v>
      </c>
      <c r="L973" s="697" t="s">
        <v>15</v>
      </c>
      <c r="M973" s="168"/>
    </row>
    <row r="974" spans="1:13" s="10" customFormat="1" ht="15.75" customHeight="1" thickTop="1" x14ac:dyDescent="0.25">
      <c r="A974" s="1451"/>
      <c r="B974" s="1712" t="s">
        <v>384</v>
      </c>
      <c r="C974" s="791"/>
      <c r="D974" s="92" t="s">
        <v>162</v>
      </c>
      <c r="E974" s="1849" t="s">
        <v>68</v>
      </c>
      <c r="F974" s="1870" t="s">
        <v>1033</v>
      </c>
      <c r="G974" s="1849"/>
      <c r="H974" s="1849"/>
      <c r="I974" s="1849"/>
      <c r="J974" s="1849"/>
      <c r="K974" s="1849"/>
      <c r="L974" s="1849"/>
      <c r="M974" s="1850"/>
    </row>
    <row r="975" spans="1:13" s="10" customFormat="1" ht="15.75" thickBot="1" x14ac:dyDescent="0.3">
      <c r="A975" s="1451"/>
      <c r="B975" s="1714"/>
      <c r="C975" s="483">
        <f>C973+1</f>
        <v>1595</v>
      </c>
      <c r="D975" s="93" t="s">
        <v>388</v>
      </c>
      <c r="E975" s="1867"/>
      <c r="F975" s="1871"/>
      <c r="G975" s="85">
        <v>42863</v>
      </c>
      <c r="H975" s="85">
        <v>42863</v>
      </c>
      <c r="I975" s="85">
        <v>42863</v>
      </c>
      <c r="J975" s="85">
        <v>42863</v>
      </c>
      <c r="K975" s="86">
        <v>1</v>
      </c>
      <c r="L975" s="87" t="s">
        <v>15</v>
      </c>
      <c r="M975" s="169"/>
    </row>
    <row r="976" spans="1:13" s="10" customFormat="1" ht="32.25" customHeight="1" thickTop="1" thickBot="1" x14ac:dyDescent="0.3">
      <c r="A976" s="1451"/>
      <c r="B976" s="729" t="s">
        <v>335</v>
      </c>
      <c r="C976" s="730">
        <f>C975+1</f>
        <v>1596</v>
      </c>
      <c r="D976" s="731" t="s">
        <v>389</v>
      </c>
      <c r="E976" s="426" t="s">
        <v>68</v>
      </c>
      <c r="F976" s="732" t="s">
        <v>1033</v>
      </c>
      <c r="G976" s="733">
        <v>42892</v>
      </c>
      <c r="H976" s="733">
        <v>42893</v>
      </c>
      <c r="I976" s="733">
        <v>42892</v>
      </c>
      <c r="J976" s="733">
        <v>42893</v>
      </c>
      <c r="K976" s="734">
        <v>1</v>
      </c>
      <c r="L976" s="735" t="s">
        <v>15</v>
      </c>
      <c r="M976" s="736"/>
    </row>
    <row r="977" spans="1:13" s="10" customFormat="1" ht="15.75" customHeight="1" thickTop="1" x14ac:dyDescent="0.25">
      <c r="A977" s="1451"/>
      <c r="B977" s="1758" t="s">
        <v>233</v>
      </c>
      <c r="C977" s="481">
        <f>C976+1</f>
        <v>1597</v>
      </c>
      <c r="D977" s="94" t="s">
        <v>230</v>
      </c>
      <c r="E977" s="1786" t="s">
        <v>68</v>
      </c>
      <c r="F977" s="1708" t="s">
        <v>1033</v>
      </c>
      <c r="G977" s="705">
        <v>42898</v>
      </c>
      <c r="H977" s="705">
        <v>42902</v>
      </c>
      <c r="I977" s="705">
        <v>42898</v>
      </c>
      <c r="J977" s="705">
        <v>42902</v>
      </c>
      <c r="K977" s="82">
        <v>1</v>
      </c>
      <c r="L977" s="713" t="s">
        <v>15</v>
      </c>
      <c r="M977" s="200"/>
    </row>
    <row r="978" spans="1:13" s="10" customFormat="1" x14ac:dyDescent="0.25">
      <c r="A978" s="1451"/>
      <c r="B978" s="1759"/>
      <c r="C978" s="482">
        <f>C977+1</f>
        <v>1598</v>
      </c>
      <c r="D978" s="51" t="s">
        <v>231</v>
      </c>
      <c r="E978" s="1764"/>
      <c r="F978" s="1709"/>
      <c r="G978" s="712">
        <v>42898</v>
      </c>
      <c r="H978" s="712">
        <v>42902</v>
      </c>
      <c r="I978" s="712">
        <v>42898</v>
      </c>
      <c r="J978" s="712">
        <v>42902</v>
      </c>
      <c r="K978" s="373">
        <v>1</v>
      </c>
      <c r="L978" s="714" t="s">
        <v>15</v>
      </c>
      <c r="M978" s="367"/>
    </row>
    <row r="979" spans="1:13" s="10" customFormat="1" ht="15" customHeight="1" x14ac:dyDescent="0.25">
      <c r="A979" s="1451"/>
      <c r="B979" s="1759"/>
      <c r="C979" s="764"/>
      <c r="D979" s="661" t="s">
        <v>637</v>
      </c>
      <c r="E979" s="1764" t="s">
        <v>65</v>
      </c>
      <c r="F979" s="1709" t="s">
        <v>1038</v>
      </c>
      <c r="G979" s="1507"/>
      <c r="H979" s="1507"/>
      <c r="I979" s="1507"/>
      <c r="J979" s="1507"/>
      <c r="K979" s="1507"/>
      <c r="L979" s="1507"/>
      <c r="M979" s="1787"/>
    </row>
    <row r="980" spans="1:13" s="10" customFormat="1" x14ac:dyDescent="0.25">
      <c r="A980" s="1451"/>
      <c r="B980" s="1759"/>
      <c r="C980" s="484">
        <f>C978+1</f>
        <v>1599</v>
      </c>
      <c r="D980" s="54" t="s">
        <v>638</v>
      </c>
      <c r="E980" s="1764"/>
      <c r="F980" s="1709"/>
      <c r="G980" s="712">
        <v>42920</v>
      </c>
      <c r="H980" s="712">
        <v>42920</v>
      </c>
      <c r="I980" s="712">
        <v>42920</v>
      </c>
      <c r="J980" s="712">
        <v>42920</v>
      </c>
      <c r="K980" s="373">
        <v>1</v>
      </c>
      <c r="L980" s="714" t="s">
        <v>15</v>
      </c>
      <c r="M980" s="367"/>
    </row>
    <row r="981" spans="1:13" s="10" customFormat="1" x14ac:dyDescent="0.25">
      <c r="A981" s="1451"/>
      <c r="B981" s="1759"/>
      <c r="C981" s="484">
        <f>C980+1</f>
        <v>1600</v>
      </c>
      <c r="D981" s="54" t="s">
        <v>639</v>
      </c>
      <c r="E981" s="1764"/>
      <c r="F981" s="1709"/>
      <c r="G981" s="712">
        <v>42920</v>
      </c>
      <c r="H981" s="712">
        <v>42922</v>
      </c>
      <c r="I981" s="712">
        <v>42920</v>
      </c>
      <c r="J981" s="712">
        <v>42922</v>
      </c>
      <c r="K981" s="373">
        <v>1</v>
      </c>
      <c r="L981" s="714" t="s">
        <v>15</v>
      </c>
      <c r="M981" s="367"/>
    </row>
    <row r="982" spans="1:13" s="10" customFormat="1" x14ac:dyDescent="0.25">
      <c r="A982" s="1451"/>
      <c r="B982" s="1759"/>
      <c r="C982" s="764"/>
      <c r="D982" s="51" t="s">
        <v>162</v>
      </c>
      <c r="E982" s="1764"/>
      <c r="F982" s="1709"/>
      <c r="G982" s="1764"/>
      <c r="H982" s="1764"/>
      <c r="I982" s="1764"/>
      <c r="J982" s="1764"/>
      <c r="K982" s="1764"/>
      <c r="L982" s="1764"/>
      <c r="M982" s="1794"/>
    </row>
    <row r="983" spans="1:13" s="10" customFormat="1" ht="30" customHeight="1" x14ac:dyDescent="0.25">
      <c r="A983" s="1451"/>
      <c r="B983" s="1759"/>
      <c r="C983" s="484">
        <f>C981+1</f>
        <v>1601</v>
      </c>
      <c r="D983" s="54" t="s">
        <v>416</v>
      </c>
      <c r="E983" s="1764"/>
      <c r="F983" s="1709"/>
      <c r="G983" s="712">
        <v>42894</v>
      </c>
      <c r="H983" s="712">
        <v>42894</v>
      </c>
      <c r="I983" s="712">
        <v>42894</v>
      </c>
      <c r="J983" s="712">
        <v>42894</v>
      </c>
      <c r="K983" s="373">
        <v>1</v>
      </c>
      <c r="L983" s="714" t="s">
        <v>15</v>
      </c>
      <c r="M983" s="367"/>
    </row>
    <row r="984" spans="1:13" s="10" customFormat="1" x14ac:dyDescent="0.25">
      <c r="A984" s="1451"/>
      <c r="B984" s="1759"/>
      <c r="C984" s="484">
        <f t="shared" ref="C984:C1009" si="35">C983+1</f>
        <v>1602</v>
      </c>
      <c r="D984" s="52" t="s">
        <v>417</v>
      </c>
      <c r="E984" s="1764"/>
      <c r="F984" s="1709"/>
      <c r="G984" s="712">
        <v>42895</v>
      </c>
      <c r="H984" s="712">
        <v>42895</v>
      </c>
      <c r="I984" s="712">
        <v>42895</v>
      </c>
      <c r="J984" s="712">
        <v>42895</v>
      </c>
      <c r="K984" s="373">
        <v>1</v>
      </c>
      <c r="L984" s="714" t="s">
        <v>15</v>
      </c>
      <c r="M984" s="367"/>
    </row>
    <row r="985" spans="1:13" s="10" customFormat="1" ht="30" x14ac:dyDescent="0.25">
      <c r="A985" s="1451"/>
      <c r="B985" s="1759"/>
      <c r="C985" s="484">
        <f t="shared" si="35"/>
        <v>1603</v>
      </c>
      <c r="D985" s="54" t="s">
        <v>418</v>
      </c>
      <c r="E985" s="1764"/>
      <c r="F985" s="1709"/>
      <c r="G985" s="712">
        <v>42898</v>
      </c>
      <c r="H985" s="712">
        <v>42899</v>
      </c>
      <c r="I985" s="712">
        <v>42898</v>
      </c>
      <c r="J985" s="712">
        <v>42899</v>
      </c>
      <c r="K985" s="373">
        <v>1</v>
      </c>
      <c r="L985" s="714" t="s">
        <v>15</v>
      </c>
      <c r="M985" s="367"/>
    </row>
    <row r="986" spans="1:13" s="10" customFormat="1" ht="30" x14ac:dyDescent="0.25">
      <c r="A986" s="1451"/>
      <c r="B986" s="1759"/>
      <c r="C986" s="484">
        <f t="shared" si="35"/>
        <v>1604</v>
      </c>
      <c r="D986" s="54" t="s">
        <v>419</v>
      </c>
      <c r="E986" s="1764"/>
      <c r="F986" s="1709"/>
      <c r="G986" s="712">
        <v>42899</v>
      </c>
      <c r="H986" s="712">
        <v>42900</v>
      </c>
      <c r="I986" s="712">
        <v>42899</v>
      </c>
      <c r="J986" s="712">
        <v>42900</v>
      </c>
      <c r="K986" s="373">
        <v>1</v>
      </c>
      <c r="L986" s="714" t="s">
        <v>15</v>
      </c>
      <c r="M986" s="367"/>
    </row>
    <row r="987" spans="1:13" s="10" customFormat="1" ht="30" x14ac:dyDescent="0.25">
      <c r="A987" s="1451"/>
      <c r="B987" s="1759"/>
      <c r="C987" s="484">
        <f t="shared" si="35"/>
        <v>1605</v>
      </c>
      <c r="D987" s="54" t="s">
        <v>420</v>
      </c>
      <c r="E987" s="1764"/>
      <c r="F987" s="1709"/>
      <c r="G987" s="712">
        <v>42900</v>
      </c>
      <c r="H987" s="712">
        <v>42901</v>
      </c>
      <c r="I987" s="712">
        <v>42900</v>
      </c>
      <c r="J987" s="712">
        <v>42901</v>
      </c>
      <c r="K987" s="373">
        <v>1</v>
      </c>
      <c r="L987" s="714" t="s">
        <v>15</v>
      </c>
      <c r="M987" s="367"/>
    </row>
    <row r="988" spans="1:13" s="10" customFormat="1" ht="30" x14ac:dyDescent="0.25">
      <c r="A988" s="1451"/>
      <c r="B988" s="1759"/>
      <c r="C988" s="484">
        <f t="shared" si="35"/>
        <v>1606</v>
      </c>
      <c r="D988" s="54" t="s">
        <v>421</v>
      </c>
      <c r="E988" s="1764"/>
      <c r="F988" s="1709"/>
      <c r="G988" s="712">
        <v>42901</v>
      </c>
      <c r="H988" s="712">
        <v>42902</v>
      </c>
      <c r="I988" s="712">
        <v>42901</v>
      </c>
      <c r="J988" s="712">
        <v>42902</v>
      </c>
      <c r="K988" s="373">
        <v>1</v>
      </c>
      <c r="L988" s="714" t="s">
        <v>15</v>
      </c>
      <c r="M988" s="367"/>
    </row>
    <row r="989" spans="1:13" s="10" customFormat="1" ht="30" x14ac:dyDescent="0.25">
      <c r="A989" s="1451"/>
      <c r="B989" s="1759"/>
      <c r="C989" s="484">
        <f t="shared" si="35"/>
        <v>1607</v>
      </c>
      <c r="D989" s="54" t="s">
        <v>422</v>
      </c>
      <c r="E989" s="1764"/>
      <c r="F989" s="1709"/>
      <c r="G989" s="712">
        <v>42901</v>
      </c>
      <c r="H989" s="712">
        <v>42902</v>
      </c>
      <c r="I989" s="712">
        <v>42901</v>
      </c>
      <c r="J989" s="712">
        <v>42902</v>
      </c>
      <c r="K989" s="373">
        <v>1</v>
      </c>
      <c r="L989" s="714" t="s">
        <v>15</v>
      </c>
      <c r="M989" s="367"/>
    </row>
    <row r="990" spans="1:13" s="10" customFormat="1" ht="30" x14ac:dyDescent="0.25">
      <c r="A990" s="1451"/>
      <c r="B990" s="1759"/>
      <c r="C990" s="484">
        <f t="shared" si="35"/>
        <v>1608</v>
      </c>
      <c r="D990" s="54" t="s">
        <v>423</v>
      </c>
      <c r="E990" s="1764"/>
      <c r="F990" s="1709"/>
      <c r="G990" s="712">
        <v>42901</v>
      </c>
      <c r="H990" s="712">
        <v>42902</v>
      </c>
      <c r="I990" s="712">
        <v>42901</v>
      </c>
      <c r="J990" s="712">
        <v>42902</v>
      </c>
      <c r="K990" s="373">
        <v>1</v>
      </c>
      <c r="L990" s="714" t="s">
        <v>15</v>
      </c>
      <c r="M990" s="367"/>
    </row>
    <row r="991" spans="1:13" s="10" customFormat="1" ht="51.75" customHeight="1" thickBot="1" x14ac:dyDescent="0.3">
      <c r="A991" s="1451"/>
      <c r="B991" s="1760"/>
      <c r="C991" s="485">
        <f t="shared" si="35"/>
        <v>1609</v>
      </c>
      <c r="D991" s="83" t="s">
        <v>1609</v>
      </c>
      <c r="E991" s="737" t="s">
        <v>79</v>
      </c>
      <c r="F991" s="718" t="s">
        <v>1035</v>
      </c>
      <c r="G991" s="91">
        <v>42997</v>
      </c>
      <c r="H991" s="91">
        <v>43003</v>
      </c>
      <c r="I991" s="91">
        <v>42997</v>
      </c>
      <c r="J991" s="91">
        <v>43003</v>
      </c>
      <c r="K991" s="80">
        <v>1</v>
      </c>
      <c r="L991" s="717" t="s">
        <v>15</v>
      </c>
      <c r="M991" s="738"/>
    </row>
    <row r="992" spans="1:13" s="10" customFormat="1" ht="15.75" customHeight="1" thickTop="1" x14ac:dyDescent="0.25">
      <c r="A992" s="1451"/>
      <c r="B992" s="1465" t="s">
        <v>1109</v>
      </c>
      <c r="C992" s="486">
        <f t="shared" si="35"/>
        <v>1610</v>
      </c>
      <c r="D992" s="675" t="s">
        <v>701</v>
      </c>
      <c r="E992" s="1786" t="s">
        <v>67</v>
      </c>
      <c r="F992" s="1708" t="s">
        <v>1036</v>
      </c>
      <c r="G992" s="88">
        <v>42928</v>
      </c>
      <c r="H992" s="88">
        <v>42929</v>
      </c>
      <c r="I992" s="88">
        <v>42928</v>
      </c>
      <c r="J992" s="88">
        <v>42929</v>
      </c>
      <c r="K992" s="82">
        <v>1</v>
      </c>
      <c r="L992" s="713" t="s">
        <v>15</v>
      </c>
      <c r="M992" s="200"/>
    </row>
    <row r="993" spans="1:13" s="10" customFormat="1" x14ac:dyDescent="0.25">
      <c r="A993" s="1451"/>
      <c r="B993" s="1452"/>
      <c r="C993" s="484">
        <f t="shared" si="35"/>
        <v>1611</v>
      </c>
      <c r="D993" s="44" t="s">
        <v>702</v>
      </c>
      <c r="E993" s="1764"/>
      <c r="F993" s="1709"/>
      <c r="G993" s="357">
        <v>42928</v>
      </c>
      <c r="H993" s="357">
        <v>42929</v>
      </c>
      <c r="I993" s="357">
        <v>42928</v>
      </c>
      <c r="J993" s="357">
        <v>42929</v>
      </c>
      <c r="K993" s="373">
        <v>1</v>
      </c>
      <c r="L993" s="714" t="s">
        <v>15</v>
      </c>
      <c r="M993" s="367"/>
    </row>
    <row r="994" spans="1:13" s="10" customFormat="1" x14ac:dyDescent="0.25">
      <c r="A994" s="1451"/>
      <c r="B994" s="1452"/>
      <c r="C994" s="484">
        <f t="shared" si="35"/>
        <v>1612</v>
      </c>
      <c r="D994" s="45" t="s">
        <v>845</v>
      </c>
      <c r="E994" s="1764"/>
      <c r="F994" s="1709"/>
      <c r="G994" s="357">
        <v>42955</v>
      </c>
      <c r="H994" s="357">
        <v>42955</v>
      </c>
      <c r="I994" s="357">
        <v>42955</v>
      </c>
      <c r="J994" s="357">
        <v>42955</v>
      </c>
      <c r="K994" s="373">
        <v>1</v>
      </c>
      <c r="L994" s="714" t="s">
        <v>15</v>
      </c>
      <c r="M994" s="358" t="s">
        <v>846</v>
      </c>
    </row>
    <row r="995" spans="1:13" s="10" customFormat="1" ht="30" customHeight="1" x14ac:dyDescent="0.25">
      <c r="A995" s="1451"/>
      <c r="B995" s="1452"/>
      <c r="C995" s="484">
        <f t="shared" si="35"/>
        <v>1613</v>
      </c>
      <c r="D995" s="45" t="s">
        <v>791</v>
      </c>
      <c r="E995" s="708" t="s">
        <v>68</v>
      </c>
      <c r="F995" s="710" t="s">
        <v>1033</v>
      </c>
      <c r="G995" s="357">
        <v>42942</v>
      </c>
      <c r="H995" s="357">
        <v>42943</v>
      </c>
      <c r="I995" s="357">
        <v>42942</v>
      </c>
      <c r="J995" s="357">
        <v>42943</v>
      </c>
      <c r="K995" s="373">
        <v>1</v>
      </c>
      <c r="L995" s="714" t="s">
        <v>15</v>
      </c>
      <c r="M995" s="367"/>
    </row>
    <row r="996" spans="1:13" s="10" customFormat="1" ht="15" customHeight="1" x14ac:dyDescent="0.25">
      <c r="A996" s="1451"/>
      <c r="B996" s="1452"/>
      <c r="C996" s="484"/>
      <c r="D996" s="45" t="s">
        <v>2221</v>
      </c>
      <c r="E996" s="1764" t="s">
        <v>79</v>
      </c>
      <c r="F996" s="1709" t="s">
        <v>1035</v>
      </c>
      <c r="G996" s="1784"/>
      <c r="H996" s="1784"/>
      <c r="I996" s="1784"/>
      <c r="J996" s="1784"/>
      <c r="K996" s="1784"/>
      <c r="L996" s="1784"/>
      <c r="M996" s="1785"/>
    </row>
    <row r="997" spans="1:13" s="10" customFormat="1" x14ac:dyDescent="0.25">
      <c r="A997" s="1451"/>
      <c r="B997" s="1452"/>
      <c r="C997" s="484">
        <f>C995+1</f>
        <v>1614</v>
      </c>
      <c r="D997" s="54" t="s">
        <v>741</v>
      </c>
      <c r="E997" s="1764"/>
      <c r="F997" s="1709"/>
      <c r="G997" s="712">
        <v>42935</v>
      </c>
      <c r="H997" s="712">
        <v>42936</v>
      </c>
      <c r="I997" s="712">
        <v>42935</v>
      </c>
      <c r="J997" s="712">
        <v>42936</v>
      </c>
      <c r="K997" s="373">
        <v>1</v>
      </c>
      <c r="L997" s="714" t="s">
        <v>15</v>
      </c>
      <c r="M997" s="367"/>
    </row>
    <row r="998" spans="1:13" s="10" customFormat="1" ht="30" customHeight="1" x14ac:dyDescent="0.25">
      <c r="A998" s="1451"/>
      <c r="B998" s="1452"/>
      <c r="C998" s="484">
        <f t="shared" si="35"/>
        <v>1615</v>
      </c>
      <c r="D998" s="45" t="s">
        <v>857</v>
      </c>
      <c r="E998" s="1764"/>
      <c r="F998" s="1709"/>
      <c r="G998" s="357">
        <v>42955</v>
      </c>
      <c r="H998" s="357">
        <v>42958</v>
      </c>
      <c r="I998" s="357">
        <v>42955</v>
      </c>
      <c r="J998" s="357">
        <v>42963</v>
      </c>
      <c r="K998" s="373">
        <v>1</v>
      </c>
      <c r="L998" s="714" t="s">
        <v>15</v>
      </c>
      <c r="M998" s="361" t="s">
        <v>690</v>
      </c>
    </row>
    <row r="999" spans="1:13" s="10" customFormat="1" ht="17.25" customHeight="1" x14ac:dyDescent="0.25">
      <c r="A999" s="1451"/>
      <c r="B999" s="1452"/>
      <c r="C999" s="484"/>
      <c r="D999" s="45" t="s">
        <v>2222</v>
      </c>
      <c r="E999" s="1764"/>
      <c r="F999" s="1709"/>
      <c r="G999" s="1784"/>
      <c r="H999" s="1784"/>
      <c r="I999" s="1784"/>
      <c r="J999" s="1784"/>
      <c r="K999" s="1784"/>
      <c r="L999" s="1784"/>
      <c r="M999" s="1785"/>
    </row>
    <row r="1000" spans="1:13" s="10" customFormat="1" ht="21.75" customHeight="1" x14ac:dyDescent="0.25">
      <c r="A1000" s="1451"/>
      <c r="B1000" s="1452"/>
      <c r="C1000" s="484">
        <f>C998+1</f>
        <v>1616</v>
      </c>
      <c r="D1000" s="54" t="s">
        <v>856</v>
      </c>
      <c r="E1000" s="1764"/>
      <c r="F1000" s="1709"/>
      <c r="G1000" s="357">
        <v>42955</v>
      </c>
      <c r="H1000" s="357">
        <v>42958</v>
      </c>
      <c r="I1000" s="357">
        <v>42955</v>
      </c>
      <c r="J1000" s="357">
        <v>42958</v>
      </c>
      <c r="K1000" s="373">
        <v>1</v>
      </c>
      <c r="L1000" s="714" t="s">
        <v>15</v>
      </c>
      <c r="M1000" s="367"/>
    </row>
    <row r="1001" spans="1:13" s="10" customFormat="1" ht="21.75" customHeight="1" x14ac:dyDescent="0.25">
      <c r="A1001" s="1451"/>
      <c r="B1001" s="1452"/>
      <c r="C1001" s="484">
        <f t="shared" si="35"/>
        <v>1617</v>
      </c>
      <c r="D1001" s="54" t="s">
        <v>1450</v>
      </c>
      <c r="E1001" s="1764"/>
      <c r="F1001" s="1709"/>
      <c r="G1001" s="712">
        <v>43017</v>
      </c>
      <c r="H1001" s="712">
        <v>43019</v>
      </c>
      <c r="I1001" s="712">
        <v>43017</v>
      </c>
      <c r="J1001" s="712">
        <v>43019</v>
      </c>
      <c r="K1001" s="373">
        <v>1</v>
      </c>
      <c r="L1001" s="714" t="s">
        <v>15</v>
      </c>
      <c r="M1001" s="367"/>
    </row>
    <row r="1002" spans="1:13" s="10" customFormat="1" ht="30" x14ac:dyDescent="0.25">
      <c r="A1002" s="1451"/>
      <c r="B1002" s="1452"/>
      <c r="C1002" s="484">
        <f t="shared" si="35"/>
        <v>1618</v>
      </c>
      <c r="D1002" s="45" t="s">
        <v>1232</v>
      </c>
      <c r="E1002" s="710" t="s">
        <v>67</v>
      </c>
      <c r="F1002" s="710" t="s">
        <v>1036</v>
      </c>
      <c r="G1002" s="712">
        <v>42992</v>
      </c>
      <c r="H1002" s="712">
        <v>42992</v>
      </c>
      <c r="I1002" s="712">
        <v>42992</v>
      </c>
      <c r="J1002" s="712">
        <v>42992</v>
      </c>
      <c r="K1002" s="373">
        <v>1</v>
      </c>
      <c r="L1002" s="714" t="s">
        <v>15</v>
      </c>
      <c r="M1002" s="367"/>
    </row>
    <row r="1003" spans="1:13" s="10" customFormat="1" ht="30" x14ac:dyDescent="0.25">
      <c r="A1003" s="1451"/>
      <c r="B1003" s="1452"/>
      <c r="C1003" s="484">
        <f t="shared" si="35"/>
        <v>1619</v>
      </c>
      <c r="D1003" s="45" t="s">
        <v>681</v>
      </c>
      <c r="E1003" s="1764" t="s">
        <v>68</v>
      </c>
      <c r="F1003" s="710" t="s">
        <v>1033</v>
      </c>
      <c r="G1003" s="712">
        <v>42930</v>
      </c>
      <c r="H1003" s="712">
        <v>42942</v>
      </c>
      <c r="I1003" s="712">
        <v>43040</v>
      </c>
      <c r="J1003" s="712">
        <v>43042</v>
      </c>
      <c r="K1003" s="373">
        <v>1</v>
      </c>
      <c r="L1003" s="714" t="s">
        <v>15</v>
      </c>
      <c r="M1003" s="367"/>
    </row>
    <row r="1004" spans="1:13" s="10" customFormat="1" ht="45" x14ac:dyDescent="0.25">
      <c r="A1004" s="1451"/>
      <c r="B1004" s="1452"/>
      <c r="C1004" s="484">
        <f t="shared" si="35"/>
        <v>1620</v>
      </c>
      <c r="D1004" s="45" t="s">
        <v>2152</v>
      </c>
      <c r="E1004" s="1764"/>
      <c r="F1004" s="710" t="s">
        <v>2153</v>
      </c>
      <c r="G1004" s="712">
        <v>43081</v>
      </c>
      <c r="H1004" s="712">
        <v>43083</v>
      </c>
      <c r="I1004" s="712">
        <v>43081</v>
      </c>
      <c r="J1004" s="712">
        <v>43084</v>
      </c>
      <c r="K1004" s="373">
        <v>1</v>
      </c>
      <c r="L1004" s="714" t="s">
        <v>15</v>
      </c>
      <c r="M1004" s="367"/>
    </row>
    <row r="1005" spans="1:13" s="10" customFormat="1" x14ac:dyDescent="0.25">
      <c r="A1005" s="1451"/>
      <c r="B1005" s="1452"/>
      <c r="C1005" s="484">
        <v>1778</v>
      </c>
      <c r="D1005" s="45" t="s">
        <v>2403</v>
      </c>
      <c r="E1005" s="1764" t="s">
        <v>79</v>
      </c>
      <c r="F1005" s="1709" t="s">
        <v>2269</v>
      </c>
      <c r="G1005" s="712">
        <v>43108</v>
      </c>
      <c r="H1005" s="712">
        <v>43112</v>
      </c>
      <c r="I1005" s="712">
        <v>43108</v>
      </c>
      <c r="J1005" s="712">
        <v>43111</v>
      </c>
      <c r="K1005" s="373">
        <v>1</v>
      </c>
      <c r="L1005" s="714" t="s">
        <v>15</v>
      </c>
      <c r="M1005" s="719"/>
    </row>
    <row r="1006" spans="1:13" s="10" customFormat="1" ht="21.75" customHeight="1" x14ac:dyDescent="0.25">
      <c r="A1006" s="1451"/>
      <c r="B1006" s="1452"/>
      <c r="C1006" s="484"/>
      <c r="D1006" s="661" t="s">
        <v>2223</v>
      </c>
      <c r="E1006" s="1764"/>
      <c r="F1006" s="1709"/>
      <c r="G1006" s="1784"/>
      <c r="H1006" s="1784"/>
      <c r="I1006" s="1784"/>
      <c r="J1006" s="1784"/>
      <c r="K1006" s="1784"/>
      <c r="L1006" s="1784"/>
      <c r="M1006" s="1785"/>
    </row>
    <row r="1007" spans="1:13" s="10" customFormat="1" ht="33" customHeight="1" x14ac:dyDescent="0.25">
      <c r="A1007" s="1451"/>
      <c r="B1007" s="1452"/>
      <c r="C1007" s="484">
        <f>C1004+1</f>
        <v>1621</v>
      </c>
      <c r="D1007" s="54" t="s">
        <v>2224</v>
      </c>
      <c r="E1007" s="1764"/>
      <c r="F1007" s="1709"/>
      <c r="G1007" s="357">
        <v>43084</v>
      </c>
      <c r="H1007" s="357">
        <v>43084</v>
      </c>
      <c r="I1007" s="357">
        <v>43084</v>
      </c>
      <c r="J1007" s="357">
        <v>43084</v>
      </c>
      <c r="K1007" s="373">
        <v>1</v>
      </c>
      <c r="L1007" s="714" t="s">
        <v>15</v>
      </c>
      <c r="M1007" s="367"/>
    </row>
    <row r="1008" spans="1:13" s="10" customFormat="1" ht="33" customHeight="1" x14ac:dyDescent="0.25">
      <c r="A1008" s="1451"/>
      <c r="B1008" s="1452"/>
      <c r="C1008" s="484">
        <f t="shared" si="35"/>
        <v>1622</v>
      </c>
      <c r="D1008" s="54" t="s">
        <v>2225</v>
      </c>
      <c r="E1008" s="1764"/>
      <c r="F1008" s="1709"/>
      <c r="G1008" s="712">
        <v>43084</v>
      </c>
      <c r="H1008" s="712">
        <v>43087</v>
      </c>
      <c r="I1008" s="712">
        <v>43084</v>
      </c>
      <c r="J1008" s="712">
        <v>43088</v>
      </c>
      <c r="K1008" s="373">
        <v>1</v>
      </c>
      <c r="L1008" s="714" t="s">
        <v>15</v>
      </c>
      <c r="M1008" s="719"/>
    </row>
    <row r="1009" spans="1:13" s="10" customFormat="1" ht="33" customHeight="1" x14ac:dyDescent="0.25">
      <c r="A1009" s="1451"/>
      <c r="B1009" s="1452"/>
      <c r="C1009" s="484">
        <f t="shared" si="35"/>
        <v>1623</v>
      </c>
      <c r="D1009" s="54" t="s">
        <v>2268</v>
      </c>
      <c r="E1009" s="1764"/>
      <c r="F1009" s="1709"/>
      <c r="G1009" s="712">
        <v>43088</v>
      </c>
      <c r="H1009" s="712">
        <v>43088</v>
      </c>
      <c r="I1009" s="712">
        <v>43088</v>
      </c>
      <c r="J1009" s="712">
        <v>43088</v>
      </c>
      <c r="K1009" s="373">
        <v>1</v>
      </c>
      <c r="L1009" s="714" t="s">
        <v>15</v>
      </c>
      <c r="M1009" s="719"/>
    </row>
    <row r="1010" spans="1:13" s="10" customFormat="1" ht="26.25" customHeight="1" x14ac:dyDescent="0.25">
      <c r="A1010" s="1451"/>
      <c r="B1010" s="1452"/>
      <c r="C1010" s="484"/>
      <c r="D1010" s="45" t="s">
        <v>2243</v>
      </c>
      <c r="E1010" s="1764" t="s">
        <v>68</v>
      </c>
      <c r="F1010" s="1709" t="s">
        <v>2153</v>
      </c>
      <c r="G1010" s="1507"/>
      <c r="H1010" s="1507"/>
      <c r="I1010" s="1507"/>
      <c r="J1010" s="1507"/>
      <c r="K1010" s="1507"/>
      <c r="L1010" s="1507"/>
      <c r="M1010" s="1787"/>
    </row>
    <row r="1011" spans="1:13" s="10" customFormat="1" ht="27" customHeight="1" x14ac:dyDescent="0.25">
      <c r="A1011" s="1451"/>
      <c r="B1011" s="1452"/>
      <c r="C1011" s="484">
        <f>C1009+1</f>
        <v>1624</v>
      </c>
      <c r="D1011" s="54" t="s">
        <v>2311</v>
      </c>
      <c r="E1011" s="1764"/>
      <c r="F1011" s="1709"/>
      <c r="G1011" s="712">
        <v>43083</v>
      </c>
      <c r="H1011" s="712">
        <v>43087</v>
      </c>
      <c r="I1011" s="712">
        <v>43083</v>
      </c>
      <c r="J1011" s="712">
        <v>43095</v>
      </c>
      <c r="K1011" s="373">
        <v>1</v>
      </c>
      <c r="L1011" s="714" t="s">
        <v>15</v>
      </c>
      <c r="M1011" s="719"/>
    </row>
    <row r="1012" spans="1:13" s="10" customFormat="1" ht="27" customHeight="1" x14ac:dyDescent="0.25">
      <c r="A1012" s="1451"/>
      <c r="B1012" s="1452"/>
      <c r="C1012" s="484">
        <v>1625</v>
      </c>
      <c r="D1012" s="45" t="s">
        <v>2390</v>
      </c>
      <c r="E1012" s="1764" t="s">
        <v>79</v>
      </c>
      <c r="F1012" s="1709" t="s">
        <v>2269</v>
      </c>
      <c r="G1012" s="712">
        <v>43105</v>
      </c>
      <c r="H1012" s="712">
        <v>43109</v>
      </c>
      <c r="I1012" s="712">
        <v>43105</v>
      </c>
      <c r="J1012" s="712">
        <v>43109</v>
      </c>
      <c r="K1012" s="373">
        <v>1</v>
      </c>
      <c r="L1012" s="714" t="s">
        <v>15</v>
      </c>
      <c r="M1012" s="719"/>
    </row>
    <row r="1013" spans="1:13" s="10" customFormat="1" ht="28.5" customHeight="1" x14ac:dyDescent="0.25">
      <c r="A1013" s="1451"/>
      <c r="B1013" s="1452"/>
      <c r="C1013" s="484">
        <v>1812</v>
      </c>
      <c r="D1013" s="45" t="s">
        <v>2433</v>
      </c>
      <c r="E1013" s="1764"/>
      <c r="F1013" s="1709"/>
      <c r="G1013" s="712">
        <v>43111</v>
      </c>
      <c r="H1013" s="712">
        <v>43119</v>
      </c>
      <c r="I1013" s="712">
        <v>43111</v>
      </c>
      <c r="J1013" s="712">
        <v>43118</v>
      </c>
      <c r="K1013" s="373">
        <v>1</v>
      </c>
      <c r="L1013" s="714" t="s">
        <v>15</v>
      </c>
      <c r="M1013" s="719"/>
    </row>
    <row r="1014" spans="1:13" s="10" customFormat="1" ht="28.5" customHeight="1" x14ac:dyDescent="0.25">
      <c r="A1014" s="1451"/>
      <c r="B1014" s="1452"/>
      <c r="C1014" s="764"/>
      <c r="D1014" s="45" t="s">
        <v>2243</v>
      </c>
      <c r="E1014" s="1764" t="s">
        <v>68</v>
      </c>
      <c r="F1014" s="1709" t="s">
        <v>2153</v>
      </c>
      <c r="G1014" s="1507"/>
      <c r="H1014" s="1507"/>
      <c r="I1014" s="1507"/>
      <c r="J1014" s="1507"/>
      <c r="K1014" s="1507"/>
      <c r="L1014" s="1507"/>
      <c r="M1014" s="1787"/>
    </row>
    <row r="1015" spans="1:13" s="10" customFormat="1" ht="114.75" customHeight="1" x14ac:dyDescent="0.25">
      <c r="A1015" s="1451"/>
      <c r="B1015" s="1452"/>
      <c r="C1015" s="484">
        <v>1779</v>
      </c>
      <c r="D1015" s="54" t="s">
        <v>2312</v>
      </c>
      <c r="E1015" s="1764"/>
      <c r="F1015" s="1709"/>
      <c r="G1015" s="754">
        <v>43095</v>
      </c>
      <c r="H1015" s="754">
        <v>43098</v>
      </c>
      <c r="I1015" s="754">
        <v>43095</v>
      </c>
      <c r="J1015" s="754">
        <v>43119</v>
      </c>
      <c r="K1015" s="373">
        <v>1</v>
      </c>
      <c r="L1015" s="757" t="s">
        <v>15</v>
      </c>
      <c r="M1015" s="759" t="s">
        <v>2422</v>
      </c>
    </row>
    <row r="1016" spans="1:13" s="10" customFormat="1" ht="26.25" customHeight="1" x14ac:dyDescent="0.25">
      <c r="A1016" s="1451"/>
      <c r="B1016" s="1452"/>
      <c r="C1016" s="484"/>
      <c r="D1016" s="45" t="s">
        <v>2516</v>
      </c>
      <c r="E1016" s="1764"/>
      <c r="F1016" s="1709"/>
      <c r="G1016" s="1507"/>
      <c r="H1016" s="1507"/>
      <c r="I1016" s="1507"/>
      <c r="J1016" s="1507"/>
      <c r="K1016" s="1507"/>
      <c r="L1016" s="1507"/>
      <c r="M1016" s="1787"/>
    </row>
    <row r="1017" spans="1:13" s="10" customFormat="1" ht="28.5" customHeight="1" x14ac:dyDescent="0.25">
      <c r="A1017" s="1451"/>
      <c r="B1017" s="1452"/>
      <c r="C1017" s="484">
        <v>2301</v>
      </c>
      <c r="D1017" s="54" t="s">
        <v>2517</v>
      </c>
      <c r="E1017" s="1764"/>
      <c r="F1017" s="1709"/>
      <c r="G1017" s="754">
        <v>43118</v>
      </c>
      <c r="H1017" s="754">
        <v>43119</v>
      </c>
      <c r="I1017" s="754">
        <v>43118</v>
      </c>
      <c r="J1017" s="754">
        <v>43119</v>
      </c>
      <c r="K1017" s="373">
        <v>1</v>
      </c>
      <c r="L1017" s="757" t="s">
        <v>15</v>
      </c>
      <c r="M1017" s="724" t="s">
        <v>2518</v>
      </c>
    </row>
    <row r="1018" spans="1:13" s="10" customFormat="1" ht="28.5" customHeight="1" x14ac:dyDescent="0.25">
      <c r="A1018" s="1451"/>
      <c r="B1018" s="1452"/>
      <c r="C1018" s="484">
        <v>1892</v>
      </c>
      <c r="D1018" s="54" t="s">
        <v>2519</v>
      </c>
      <c r="E1018" s="1764"/>
      <c r="F1018" s="1709"/>
      <c r="G1018" s="754">
        <v>43119</v>
      </c>
      <c r="H1018" s="754">
        <v>43119</v>
      </c>
      <c r="I1018" s="754">
        <v>43119</v>
      </c>
      <c r="J1018" s="754">
        <v>43119</v>
      </c>
      <c r="K1018" s="373">
        <v>1</v>
      </c>
      <c r="L1018" s="757" t="s">
        <v>15</v>
      </c>
      <c r="M1018" s="724" t="s">
        <v>2520</v>
      </c>
    </row>
    <row r="1019" spans="1:13" s="10" customFormat="1" ht="28.5" customHeight="1" x14ac:dyDescent="0.25">
      <c r="A1019" s="1451"/>
      <c r="B1019" s="1452"/>
      <c r="C1019" s="484">
        <v>2172</v>
      </c>
      <c r="D1019" s="45" t="s">
        <v>2817</v>
      </c>
      <c r="E1019" s="1764"/>
      <c r="F1019" s="1709"/>
      <c r="G1019" s="754">
        <v>43132</v>
      </c>
      <c r="H1019" s="754">
        <v>43132</v>
      </c>
      <c r="I1019" s="754">
        <v>43132</v>
      </c>
      <c r="J1019" s="754">
        <v>43132</v>
      </c>
      <c r="K1019" s="373">
        <v>1</v>
      </c>
      <c r="L1019" s="757" t="s">
        <v>15</v>
      </c>
      <c r="M1019" s="724"/>
    </row>
    <row r="1020" spans="1:13" s="10" customFormat="1" ht="28.5" customHeight="1" x14ac:dyDescent="0.25">
      <c r="A1020" s="1451"/>
      <c r="B1020" s="1452"/>
      <c r="C1020" s="484">
        <v>2173</v>
      </c>
      <c r="D1020" s="45" t="s">
        <v>2818</v>
      </c>
      <c r="E1020" s="1764"/>
      <c r="F1020" s="1709"/>
      <c r="G1020" s="754">
        <v>43132</v>
      </c>
      <c r="H1020" s="754">
        <v>43133</v>
      </c>
      <c r="I1020" s="754">
        <v>43132</v>
      </c>
      <c r="J1020" s="754">
        <v>43133</v>
      </c>
      <c r="K1020" s="373">
        <v>1</v>
      </c>
      <c r="L1020" s="757" t="s">
        <v>15</v>
      </c>
      <c r="M1020" s="724"/>
    </row>
    <row r="1021" spans="1:13" s="10" customFormat="1" ht="53.25" customHeight="1" x14ac:dyDescent="0.25">
      <c r="A1021" s="1451"/>
      <c r="B1021" s="1452"/>
      <c r="C1021" s="484">
        <f>C1020+1</f>
        <v>2174</v>
      </c>
      <c r="D1021" s="45" t="s">
        <v>2516</v>
      </c>
      <c r="E1021" s="755" t="s">
        <v>68</v>
      </c>
      <c r="F1021" s="756" t="s">
        <v>2218</v>
      </c>
      <c r="G1021" s="754">
        <v>43096</v>
      </c>
      <c r="H1021" s="754">
        <v>43160</v>
      </c>
      <c r="I1021" s="754">
        <v>43096</v>
      </c>
      <c r="J1021" s="754">
        <v>43152</v>
      </c>
      <c r="K1021" s="373">
        <v>1</v>
      </c>
      <c r="L1021" s="757" t="s">
        <v>15</v>
      </c>
      <c r="M1021" s="545"/>
    </row>
    <row r="1022" spans="1:13" s="10" customFormat="1" ht="24" customHeight="1" x14ac:dyDescent="0.25">
      <c r="A1022" s="1451"/>
      <c r="B1022" s="1452"/>
      <c r="C1022" s="487"/>
      <c r="D1022" s="190" t="s">
        <v>3141</v>
      </c>
      <c r="E1022" s="1749" t="s">
        <v>79</v>
      </c>
      <c r="F1022" s="1537" t="s">
        <v>2269</v>
      </c>
      <c r="G1022" s="1472"/>
      <c r="H1022" s="1473"/>
      <c r="I1022" s="1473"/>
      <c r="J1022" s="1473"/>
      <c r="K1022" s="1473"/>
      <c r="L1022" s="1473"/>
      <c r="M1022" s="1474"/>
    </row>
    <row r="1023" spans="1:13" s="10" customFormat="1" ht="35.25" customHeight="1" x14ac:dyDescent="0.25">
      <c r="A1023" s="1451"/>
      <c r="B1023" s="1452"/>
      <c r="C1023" s="484">
        <v>2466</v>
      </c>
      <c r="D1023" s="863" t="s">
        <v>3143</v>
      </c>
      <c r="E1023" s="1467"/>
      <c r="F1023" s="1470"/>
      <c r="G1023" s="896">
        <v>43165</v>
      </c>
      <c r="H1023" s="896">
        <v>43167</v>
      </c>
      <c r="I1023" s="896">
        <v>43165</v>
      </c>
      <c r="J1023" s="896">
        <v>43175</v>
      </c>
      <c r="K1023" s="909">
        <v>1</v>
      </c>
      <c r="L1023" s="899" t="s">
        <v>15</v>
      </c>
      <c r="M1023" s="800"/>
    </row>
    <row r="1024" spans="1:13" s="10" customFormat="1" ht="22.5" customHeight="1" x14ac:dyDescent="0.25">
      <c r="A1024" s="1451"/>
      <c r="B1024" s="1452"/>
      <c r="C1024" s="487"/>
      <c r="D1024" s="205" t="s">
        <v>3234</v>
      </c>
      <c r="E1024" s="1467"/>
      <c r="F1024" s="1470"/>
      <c r="G1024" s="1472"/>
      <c r="H1024" s="1473"/>
      <c r="I1024" s="1473"/>
      <c r="J1024" s="1473"/>
      <c r="K1024" s="1473"/>
      <c r="L1024" s="1473"/>
      <c r="M1024" s="1474"/>
    </row>
    <row r="1025" spans="1:13" s="10" customFormat="1" ht="28.5" customHeight="1" x14ac:dyDescent="0.25">
      <c r="A1025" s="1451"/>
      <c r="B1025" s="1452"/>
      <c r="C1025" s="484">
        <v>2301</v>
      </c>
      <c r="D1025" s="54" t="s">
        <v>3235</v>
      </c>
      <c r="E1025" s="1467"/>
      <c r="F1025" s="1470"/>
      <c r="G1025" s="754">
        <v>43146</v>
      </c>
      <c r="H1025" s="754">
        <v>43154</v>
      </c>
      <c r="I1025" s="754">
        <v>43146</v>
      </c>
      <c r="J1025" s="754">
        <v>43151</v>
      </c>
      <c r="K1025" s="373">
        <v>1</v>
      </c>
      <c r="L1025" s="757" t="s">
        <v>15</v>
      </c>
      <c r="M1025" s="724"/>
    </row>
    <row r="1026" spans="1:13" s="10" customFormat="1" ht="28.5" customHeight="1" x14ac:dyDescent="0.25">
      <c r="A1026" s="1451"/>
      <c r="B1026" s="1452"/>
      <c r="C1026" s="487">
        <v>2388</v>
      </c>
      <c r="D1026" s="205" t="s">
        <v>3236</v>
      </c>
      <c r="E1026" s="1467"/>
      <c r="F1026" s="1470"/>
      <c r="G1026" s="770">
        <v>43154</v>
      </c>
      <c r="H1026" s="770">
        <v>43154</v>
      </c>
      <c r="I1026" s="770">
        <v>43154</v>
      </c>
      <c r="J1026" s="770">
        <v>43154</v>
      </c>
      <c r="K1026" s="373">
        <v>1</v>
      </c>
      <c r="L1026" s="771" t="s">
        <v>15</v>
      </c>
      <c r="M1026" s="724"/>
    </row>
    <row r="1027" spans="1:13" s="10" customFormat="1" ht="28.5" customHeight="1" x14ac:dyDescent="0.25">
      <c r="A1027" s="1451"/>
      <c r="B1027" s="1452"/>
      <c r="C1027" s="487">
        <v>2552</v>
      </c>
      <c r="D1027" s="205" t="s">
        <v>3252</v>
      </c>
      <c r="E1027" s="1750"/>
      <c r="F1027" s="1538"/>
      <c r="G1027" s="971">
        <v>43179</v>
      </c>
      <c r="H1027" s="971">
        <v>43179</v>
      </c>
      <c r="I1027" s="971">
        <v>43179</v>
      </c>
      <c r="J1027" s="971">
        <v>43179</v>
      </c>
      <c r="K1027" s="373">
        <v>1</v>
      </c>
      <c r="L1027" s="972" t="s">
        <v>15</v>
      </c>
      <c r="M1027" s="724"/>
    </row>
    <row r="1028" spans="1:13" s="10" customFormat="1" ht="28.5" customHeight="1" x14ac:dyDescent="0.25">
      <c r="A1028" s="1451"/>
      <c r="B1028" s="1452"/>
      <c r="C1028" s="487"/>
      <c r="D1028" s="190" t="s">
        <v>3031</v>
      </c>
      <c r="E1028" s="1749" t="s">
        <v>79</v>
      </c>
      <c r="F1028" s="1537" t="s">
        <v>2269</v>
      </c>
      <c r="G1028" s="1791"/>
      <c r="H1028" s="1792"/>
      <c r="I1028" s="1792"/>
      <c r="J1028" s="1792"/>
      <c r="K1028" s="1792"/>
      <c r="L1028" s="1792"/>
      <c r="M1028" s="1793"/>
    </row>
    <row r="1029" spans="1:13" s="10" customFormat="1" ht="28.5" customHeight="1" x14ac:dyDescent="0.25">
      <c r="A1029" s="1451"/>
      <c r="B1029" s="1452"/>
      <c r="C1029" s="487">
        <v>2361</v>
      </c>
      <c r="D1029" s="205" t="s">
        <v>3032</v>
      </c>
      <c r="E1029" s="1467"/>
      <c r="F1029" s="1470"/>
      <c r="G1029" s="766">
        <v>43152</v>
      </c>
      <c r="H1029" s="766">
        <v>43152</v>
      </c>
      <c r="I1029" s="766">
        <v>43152</v>
      </c>
      <c r="J1029" s="766">
        <v>43152</v>
      </c>
      <c r="K1029" s="768">
        <v>1</v>
      </c>
      <c r="L1029" s="765" t="s">
        <v>15</v>
      </c>
      <c r="M1029" s="783"/>
    </row>
    <row r="1030" spans="1:13" s="10" customFormat="1" ht="28.5" customHeight="1" x14ac:dyDescent="0.25">
      <c r="A1030" s="1451"/>
      <c r="B1030" s="1452"/>
      <c r="C1030" s="484">
        <v>2360</v>
      </c>
      <c r="D1030" s="54" t="s">
        <v>3033</v>
      </c>
      <c r="E1030" s="1467"/>
      <c r="F1030" s="1470"/>
      <c r="G1030" s="763">
        <v>43152</v>
      </c>
      <c r="H1030" s="763">
        <v>43161</v>
      </c>
      <c r="I1030" s="763">
        <v>43152</v>
      </c>
      <c r="J1030" s="763">
        <v>43153</v>
      </c>
      <c r="K1030" s="373">
        <v>1</v>
      </c>
      <c r="L1030" s="767" t="s">
        <v>15</v>
      </c>
      <c r="M1030" s="545"/>
    </row>
    <row r="1031" spans="1:13" s="10" customFormat="1" ht="28.5" customHeight="1" x14ac:dyDescent="0.25">
      <c r="A1031" s="1451"/>
      <c r="B1031" s="1452"/>
      <c r="C1031" s="751">
        <v>2396</v>
      </c>
      <c r="D1031" s="221" t="s">
        <v>3075</v>
      </c>
      <c r="E1031" s="1467"/>
      <c r="F1031" s="1470"/>
      <c r="G1031" s="810">
        <v>43157</v>
      </c>
      <c r="H1031" s="810">
        <v>43158</v>
      </c>
      <c r="I1031" s="810">
        <v>43157</v>
      </c>
      <c r="J1031" s="810">
        <v>43158</v>
      </c>
      <c r="K1031" s="812">
        <v>1</v>
      </c>
      <c r="L1031" s="809" t="s">
        <v>873</v>
      </c>
      <c r="M1031" s="724"/>
    </row>
    <row r="1032" spans="1:13" s="10" customFormat="1" ht="28.5" customHeight="1" x14ac:dyDescent="0.25">
      <c r="A1032" s="1451"/>
      <c r="B1032" s="1452"/>
      <c r="C1032" s="484">
        <v>2534</v>
      </c>
      <c r="D1032" s="863" t="s">
        <v>3227</v>
      </c>
      <c r="E1032" s="1467"/>
      <c r="F1032" s="1470"/>
      <c r="G1032" s="882">
        <v>43174</v>
      </c>
      <c r="H1032" s="889">
        <v>43174</v>
      </c>
      <c r="I1032" s="889">
        <v>43174</v>
      </c>
      <c r="J1032" s="889">
        <v>43174</v>
      </c>
      <c r="K1032" s="886">
        <v>1</v>
      </c>
      <c r="L1032" s="883" t="s">
        <v>873</v>
      </c>
      <c r="M1032" s="724"/>
    </row>
    <row r="1033" spans="1:13" s="10" customFormat="1" ht="28.5" customHeight="1" x14ac:dyDescent="0.25">
      <c r="A1033" s="1451"/>
      <c r="B1033" s="1452"/>
      <c r="C1033" s="484">
        <v>2566</v>
      </c>
      <c r="D1033" s="863" t="s">
        <v>3266</v>
      </c>
      <c r="E1033" s="1750"/>
      <c r="F1033" s="1538"/>
      <c r="G1033" s="974">
        <v>43180</v>
      </c>
      <c r="H1033" s="974">
        <v>43180</v>
      </c>
      <c r="I1033" s="974">
        <v>43180</v>
      </c>
      <c r="J1033" s="974">
        <v>43180</v>
      </c>
      <c r="K1033" s="990">
        <v>1</v>
      </c>
      <c r="L1033" s="985" t="s">
        <v>873</v>
      </c>
      <c r="M1033" s="800"/>
    </row>
    <row r="1034" spans="1:13" s="10" customFormat="1" ht="28.5" customHeight="1" x14ac:dyDescent="0.25">
      <c r="A1034" s="1451"/>
      <c r="B1034" s="1452"/>
      <c r="C1034" s="484"/>
      <c r="D1034" s="45" t="s">
        <v>3084</v>
      </c>
      <c r="E1034" s="1749" t="s">
        <v>68</v>
      </c>
      <c r="F1034" s="1537" t="s">
        <v>2153</v>
      </c>
      <c r="G1034" s="1456">
        <v>43157</v>
      </c>
      <c r="H1034" s="1456">
        <v>43158</v>
      </c>
      <c r="I1034" s="1456">
        <v>43157</v>
      </c>
      <c r="J1034" s="1456">
        <v>43158</v>
      </c>
      <c r="K1034" s="820">
        <v>1</v>
      </c>
      <c r="L1034" s="818" t="s">
        <v>873</v>
      </c>
      <c r="M1034" s="724"/>
    </row>
    <row r="1035" spans="1:13" s="10" customFormat="1" ht="28.5" customHeight="1" x14ac:dyDescent="0.25">
      <c r="A1035" s="1451"/>
      <c r="B1035" s="1452"/>
      <c r="C1035" s="484">
        <v>2414</v>
      </c>
      <c r="D1035" s="54" t="s">
        <v>3086</v>
      </c>
      <c r="E1035" s="1467"/>
      <c r="F1035" s="1470"/>
      <c r="G1035" s="1464"/>
      <c r="H1035" s="1464"/>
      <c r="I1035" s="1464"/>
      <c r="J1035" s="1464"/>
      <c r="K1035" s="820">
        <v>1</v>
      </c>
      <c r="L1035" s="818" t="s">
        <v>873</v>
      </c>
      <c r="M1035" s="724"/>
    </row>
    <row r="1036" spans="1:13" s="10" customFormat="1" ht="28.5" customHeight="1" x14ac:dyDescent="0.25">
      <c r="A1036" s="1451"/>
      <c r="B1036" s="1452"/>
      <c r="C1036" s="484">
        <v>2415</v>
      </c>
      <c r="D1036" s="54" t="s">
        <v>3085</v>
      </c>
      <c r="E1036" s="1467"/>
      <c r="F1036" s="1470"/>
      <c r="G1036" s="1464"/>
      <c r="H1036" s="1464"/>
      <c r="I1036" s="1464"/>
      <c r="J1036" s="1464"/>
      <c r="K1036" s="820">
        <v>1</v>
      </c>
      <c r="L1036" s="818" t="s">
        <v>873</v>
      </c>
      <c r="M1036" s="724"/>
    </row>
    <row r="1037" spans="1:13" s="10" customFormat="1" ht="34.5" customHeight="1" x14ac:dyDescent="0.25">
      <c r="A1037" s="1451"/>
      <c r="B1037" s="1452"/>
      <c r="C1037" s="484">
        <v>2416</v>
      </c>
      <c r="D1037" s="54" t="s">
        <v>3087</v>
      </c>
      <c r="E1037" s="1467"/>
      <c r="F1037" s="1470"/>
      <c r="G1037" s="1464"/>
      <c r="H1037" s="1464"/>
      <c r="I1037" s="1464"/>
      <c r="J1037" s="1464"/>
      <c r="K1037" s="820">
        <v>1</v>
      </c>
      <c r="L1037" s="818" t="s">
        <v>873</v>
      </c>
      <c r="M1037" s="724"/>
    </row>
    <row r="1038" spans="1:13" s="10" customFormat="1" ht="33.75" customHeight="1" x14ac:dyDescent="0.25">
      <c r="A1038" s="1451"/>
      <c r="B1038" s="1452"/>
      <c r="C1038" s="484">
        <v>2417</v>
      </c>
      <c r="D1038" s="54" t="s">
        <v>3088</v>
      </c>
      <c r="E1038" s="1467"/>
      <c r="F1038" s="1470"/>
      <c r="G1038" s="1464"/>
      <c r="H1038" s="1464"/>
      <c r="I1038" s="1464"/>
      <c r="J1038" s="1464"/>
      <c r="K1038" s="820">
        <v>1</v>
      </c>
      <c r="L1038" s="818" t="s">
        <v>873</v>
      </c>
      <c r="M1038" s="724"/>
    </row>
    <row r="1039" spans="1:13" s="10" customFormat="1" ht="47.25" customHeight="1" x14ac:dyDescent="0.25">
      <c r="A1039" s="1451"/>
      <c r="B1039" s="1452"/>
      <c r="C1039" s="727">
        <v>2418</v>
      </c>
      <c r="D1039" s="603" t="s">
        <v>3091</v>
      </c>
      <c r="E1039" s="1467"/>
      <c r="F1039" s="1470"/>
      <c r="G1039" s="1464"/>
      <c r="H1039" s="1464"/>
      <c r="I1039" s="1464"/>
      <c r="J1039" s="1464"/>
      <c r="K1039" s="820">
        <v>1</v>
      </c>
      <c r="L1039" s="818" t="s">
        <v>873</v>
      </c>
      <c r="M1039" s="816"/>
    </row>
    <row r="1040" spans="1:13" s="10" customFormat="1" ht="24.75" customHeight="1" x14ac:dyDescent="0.25">
      <c r="A1040" s="1451"/>
      <c r="B1040" s="1452"/>
      <c r="C1040" s="727">
        <v>2419</v>
      </c>
      <c r="D1040" s="603" t="s">
        <v>3090</v>
      </c>
      <c r="E1040" s="1467"/>
      <c r="F1040" s="1470"/>
      <c r="G1040" s="1464"/>
      <c r="H1040" s="1464"/>
      <c r="I1040" s="1464"/>
      <c r="J1040" s="1464"/>
      <c r="K1040" s="820">
        <v>1</v>
      </c>
      <c r="L1040" s="818" t="s">
        <v>873</v>
      </c>
      <c r="M1040" s="816"/>
    </row>
    <row r="1041" spans="1:13" s="10" customFormat="1" ht="31.5" customHeight="1" x14ac:dyDescent="0.25">
      <c r="A1041" s="1451"/>
      <c r="B1041" s="1452"/>
      <c r="C1041" s="727">
        <v>2420</v>
      </c>
      <c r="D1041" s="603" t="s">
        <v>3089</v>
      </c>
      <c r="E1041" s="1467"/>
      <c r="F1041" s="1470"/>
      <c r="G1041" s="1464"/>
      <c r="H1041" s="1464"/>
      <c r="I1041" s="1464"/>
      <c r="J1041" s="1464"/>
      <c r="K1041" s="820">
        <v>1</v>
      </c>
      <c r="L1041" s="818" t="s">
        <v>873</v>
      </c>
      <c r="M1041" s="816"/>
    </row>
    <row r="1042" spans="1:13" s="10" customFormat="1" ht="31.5" customHeight="1" x14ac:dyDescent="0.25">
      <c r="A1042" s="1451"/>
      <c r="B1042" s="1452"/>
      <c r="C1042" s="727">
        <v>2421</v>
      </c>
      <c r="D1042" s="603" t="s">
        <v>3092</v>
      </c>
      <c r="E1042" s="1467"/>
      <c r="F1042" s="1470"/>
      <c r="G1042" s="1464"/>
      <c r="H1042" s="1464"/>
      <c r="I1042" s="1464"/>
      <c r="J1042" s="1464"/>
      <c r="K1042" s="820">
        <v>1</v>
      </c>
      <c r="L1042" s="818" t="s">
        <v>873</v>
      </c>
      <c r="M1042" s="816"/>
    </row>
    <row r="1043" spans="1:13" s="10" customFormat="1" ht="34.5" customHeight="1" x14ac:dyDescent="0.25">
      <c r="A1043" s="1451"/>
      <c r="B1043" s="1452"/>
      <c r="C1043" s="484">
        <v>2422</v>
      </c>
      <c r="D1043" s="54" t="s">
        <v>3093</v>
      </c>
      <c r="E1043" s="1750"/>
      <c r="F1043" s="1538"/>
      <c r="G1043" s="1457"/>
      <c r="H1043" s="1457"/>
      <c r="I1043" s="1457"/>
      <c r="J1043" s="1457"/>
      <c r="K1043" s="373">
        <v>1</v>
      </c>
      <c r="L1043" s="819" t="s">
        <v>873</v>
      </c>
      <c r="M1043" s="724"/>
    </row>
    <row r="1044" spans="1:13" s="10" customFormat="1" ht="49.5" customHeight="1" x14ac:dyDescent="0.25">
      <c r="A1044" s="1451"/>
      <c r="B1044" s="1452"/>
      <c r="C1044" s="487">
        <v>2463</v>
      </c>
      <c r="D1044" s="862" t="s">
        <v>3137</v>
      </c>
      <c r="E1044" s="1749" t="s">
        <v>2796</v>
      </c>
      <c r="F1044" s="1537" t="s">
        <v>3138</v>
      </c>
      <c r="G1044" s="857">
        <v>43165</v>
      </c>
      <c r="H1044" s="857">
        <v>43165</v>
      </c>
      <c r="I1044" s="857">
        <v>43165</v>
      </c>
      <c r="J1044" s="857">
        <v>43165</v>
      </c>
      <c r="K1044" s="373">
        <v>1</v>
      </c>
      <c r="L1044" s="858" t="s">
        <v>15</v>
      </c>
      <c r="M1044" s="724"/>
    </row>
    <row r="1045" spans="1:13" s="10" customFormat="1" ht="49.5" customHeight="1" x14ac:dyDescent="0.25">
      <c r="A1045" s="1451"/>
      <c r="B1045" s="1452"/>
      <c r="C1045" s="487">
        <v>2612</v>
      </c>
      <c r="D1045" s="952" t="s">
        <v>3139</v>
      </c>
      <c r="E1045" s="1750"/>
      <c r="F1045" s="1538"/>
      <c r="G1045" s="1068">
        <v>43182</v>
      </c>
      <c r="H1045" s="1068">
        <v>43182</v>
      </c>
      <c r="I1045" s="1068">
        <v>43182</v>
      </c>
      <c r="J1045" s="1068">
        <v>43182</v>
      </c>
      <c r="K1045" s="373">
        <v>1</v>
      </c>
      <c r="L1045" s="1077" t="s">
        <v>15</v>
      </c>
      <c r="M1045" s="783" t="s">
        <v>3322</v>
      </c>
    </row>
    <row r="1046" spans="1:13" s="10" customFormat="1" ht="49.5" customHeight="1" x14ac:dyDescent="0.25">
      <c r="A1046" s="1451"/>
      <c r="B1046" s="1452"/>
      <c r="C1046" s="487">
        <v>2464</v>
      </c>
      <c r="D1046" s="863" t="s">
        <v>3139</v>
      </c>
      <c r="E1046" s="860" t="s">
        <v>3079</v>
      </c>
      <c r="F1046" s="859" t="s">
        <v>3140</v>
      </c>
      <c r="G1046" s="857">
        <v>43165</v>
      </c>
      <c r="H1046" s="857">
        <v>43167</v>
      </c>
      <c r="I1046" s="857">
        <v>43165</v>
      </c>
      <c r="J1046" s="857">
        <v>43167</v>
      </c>
      <c r="K1046" s="373">
        <v>1</v>
      </c>
      <c r="L1046" s="858" t="s">
        <v>15</v>
      </c>
      <c r="M1046" s="783"/>
    </row>
    <row r="1047" spans="1:13" s="10" customFormat="1" ht="32.25" customHeight="1" x14ac:dyDescent="0.25">
      <c r="A1047" s="1451"/>
      <c r="B1047" s="1452"/>
      <c r="C1047" s="487">
        <v>2432</v>
      </c>
      <c r="D1047" s="190" t="s">
        <v>3102</v>
      </c>
      <c r="E1047" s="1749" t="s">
        <v>79</v>
      </c>
      <c r="F1047" s="1537" t="s">
        <v>2627</v>
      </c>
      <c r="G1047" s="1008">
        <v>43159</v>
      </c>
      <c r="H1047" s="1008">
        <v>43160</v>
      </c>
      <c r="I1047" s="1008">
        <v>43159</v>
      </c>
      <c r="J1047" s="1008">
        <v>43160</v>
      </c>
      <c r="K1047" s="373">
        <v>1</v>
      </c>
      <c r="L1047" s="1025" t="s">
        <v>15</v>
      </c>
      <c r="M1047" s="350"/>
    </row>
    <row r="1048" spans="1:13" s="10" customFormat="1" ht="27" customHeight="1" thickBot="1" x14ac:dyDescent="0.3">
      <c r="A1048" s="1451"/>
      <c r="B1048" s="1453"/>
      <c r="C1048" s="487">
        <v>2578</v>
      </c>
      <c r="D1048" s="190" t="s">
        <v>3286</v>
      </c>
      <c r="E1048" s="1468"/>
      <c r="F1048" s="1471"/>
      <c r="G1048" s="1008">
        <v>43181</v>
      </c>
      <c r="H1048" s="1008">
        <v>43181</v>
      </c>
      <c r="I1048" s="1008">
        <v>43181</v>
      </c>
      <c r="J1048" s="1008">
        <v>43181</v>
      </c>
      <c r="K1048" s="1028">
        <v>1</v>
      </c>
      <c r="L1048" s="1006" t="s">
        <v>15</v>
      </c>
      <c r="M1048" s="998"/>
    </row>
    <row r="1049" spans="1:13" s="10" customFormat="1" ht="30.75" thickTop="1" x14ac:dyDescent="0.25">
      <c r="A1049" s="1451"/>
      <c r="B1049" s="1712" t="s">
        <v>1110</v>
      </c>
      <c r="C1049" s="486">
        <v>1626</v>
      </c>
      <c r="D1049" s="95" t="s">
        <v>385</v>
      </c>
      <c r="E1049" s="707" t="s">
        <v>67</v>
      </c>
      <c r="F1049" s="709" t="s">
        <v>1036</v>
      </c>
      <c r="G1049" s="88">
        <v>42901</v>
      </c>
      <c r="H1049" s="88">
        <v>42901</v>
      </c>
      <c r="I1049" s="88">
        <v>42901</v>
      </c>
      <c r="J1049" s="88">
        <v>42901</v>
      </c>
      <c r="K1049" s="89">
        <v>1</v>
      </c>
      <c r="L1049" s="90" t="s">
        <v>15</v>
      </c>
      <c r="M1049" s="360"/>
    </row>
    <row r="1050" spans="1:13" s="10" customFormat="1" ht="15" customHeight="1" x14ac:dyDescent="0.25">
      <c r="A1050" s="1451"/>
      <c r="B1050" s="1713"/>
      <c r="C1050" s="482">
        <f>C1049+1</f>
        <v>1627</v>
      </c>
      <c r="D1050" s="15" t="s">
        <v>717</v>
      </c>
      <c r="E1050" s="1686" t="s">
        <v>79</v>
      </c>
      <c r="F1050" s="1687" t="s">
        <v>1035</v>
      </c>
      <c r="G1050" s="712">
        <v>42927</v>
      </c>
      <c r="H1050" s="712">
        <v>42934</v>
      </c>
      <c r="I1050" s="712">
        <v>42927</v>
      </c>
      <c r="J1050" s="712">
        <v>42934</v>
      </c>
      <c r="K1050" s="282">
        <v>1</v>
      </c>
      <c r="L1050" s="714" t="s">
        <v>15</v>
      </c>
      <c r="M1050" s="356"/>
    </row>
    <row r="1051" spans="1:13" s="10" customFormat="1" x14ac:dyDescent="0.25">
      <c r="A1051" s="1451"/>
      <c r="B1051" s="1713"/>
      <c r="C1051" s="482">
        <f>C1050+1</f>
        <v>1628</v>
      </c>
      <c r="D1051" s="15" t="s">
        <v>740</v>
      </c>
      <c r="E1051" s="1686"/>
      <c r="F1051" s="1687"/>
      <c r="G1051" s="712">
        <v>42934</v>
      </c>
      <c r="H1051" s="712">
        <v>42934</v>
      </c>
      <c r="I1051" s="712">
        <v>42934</v>
      </c>
      <c r="J1051" s="712">
        <v>42934</v>
      </c>
      <c r="K1051" s="282">
        <v>1</v>
      </c>
      <c r="L1051" s="714" t="s">
        <v>15</v>
      </c>
      <c r="M1051" s="356"/>
    </row>
    <row r="1052" spans="1:13" s="10" customFormat="1" x14ac:dyDescent="0.25">
      <c r="A1052" s="1451"/>
      <c r="B1052" s="1713"/>
      <c r="C1052" s="499"/>
      <c r="D1052" s="11" t="s">
        <v>162</v>
      </c>
      <c r="E1052" s="1686"/>
      <c r="F1052" s="1687"/>
      <c r="G1052" s="1784"/>
      <c r="H1052" s="1784"/>
      <c r="I1052" s="1784"/>
      <c r="J1052" s="1784"/>
      <c r="K1052" s="1784"/>
      <c r="L1052" s="1784"/>
      <c r="M1052" s="1785"/>
    </row>
    <row r="1053" spans="1:13" s="10" customFormat="1" x14ac:dyDescent="0.25">
      <c r="A1053" s="1451"/>
      <c r="B1053" s="1713"/>
      <c r="C1053" s="482">
        <f>C1051+1</f>
        <v>1629</v>
      </c>
      <c r="D1053" s="14" t="s">
        <v>652</v>
      </c>
      <c r="E1053" s="1686"/>
      <c r="F1053" s="1687"/>
      <c r="G1053" s="357">
        <v>42919</v>
      </c>
      <c r="H1053" s="357">
        <v>42929</v>
      </c>
      <c r="I1053" s="357">
        <v>42919</v>
      </c>
      <c r="J1053" s="357">
        <v>42929</v>
      </c>
      <c r="K1053" s="43">
        <v>1</v>
      </c>
      <c r="L1053" s="357" t="s">
        <v>15</v>
      </c>
      <c r="M1053" s="358" t="s">
        <v>690</v>
      </c>
    </row>
    <row r="1054" spans="1:13" s="10" customFormat="1" ht="30" x14ac:dyDescent="0.25">
      <c r="A1054" s="1451"/>
      <c r="B1054" s="1713"/>
      <c r="C1054" s="482">
        <f t="shared" ref="C1054:C1060" si="36">C1053+1</f>
        <v>1630</v>
      </c>
      <c r="D1054" s="14" t="s">
        <v>387</v>
      </c>
      <c r="E1054" s="362" t="s">
        <v>67</v>
      </c>
      <c r="F1054" s="374" t="s">
        <v>1036</v>
      </c>
      <c r="G1054" s="712">
        <v>42872</v>
      </c>
      <c r="H1054" s="712">
        <v>42908</v>
      </c>
      <c r="I1054" s="712">
        <v>42872</v>
      </c>
      <c r="J1054" s="712">
        <v>42908</v>
      </c>
      <c r="K1054" s="282">
        <v>1</v>
      </c>
      <c r="L1054" s="714" t="s">
        <v>15</v>
      </c>
      <c r="M1054" s="719"/>
    </row>
    <row r="1055" spans="1:13" s="10" customFormat="1" ht="15" customHeight="1" x14ac:dyDescent="0.25">
      <c r="A1055" s="1451"/>
      <c r="B1055" s="1713"/>
      <c r="C1055" s="482">
        <f t="shared" si="36"/>
        <v>1631</v>
      </c>
      <c r="D1055" s="14" t="s">
        <v>739</v>
      </c>
      <c r="E1055" s="1686" t="s">
        <v>79</v>
      </c>
      <c r="F1055" s="1687" t="s">
        <v>1035</v>
      </c>
      <c r="G1055" s="712">
        <v>42927</v>
      </c>
      <c r="H1055" s="712">
        <v>42934</v>
      </c>
      <c r="I1055" s="712">
        <v>42927</v>
      </c>
      <c r="J1055" s="712">
        <v>42934</v>
      </c>
      <c r="K1055" s="282">
        <v>1</v>
      </c>
      <c r="L1055" s="714" t="s">
        <v>15</v>
      </c>
      <c r="M1055" s="719"/>
    </row>
    <row r="1056" spans="1:13" s="10" customFormat="1" x14ac:dyDescent="0.25">
      <c r="A1056" s="1451"/>
      <c r="B1056" s="1713"/>
      <c r="C1056" s="482">
        <f t="shared" si="36"/>
        <v>1632</v>
      </c>
      <c r="D1056" s="52" t="s">
        <v>718</v>
      </c>
      <c r="E1056" s="1686"/>
      <c r="F1056" s="1687"/>
      <c r="G1056" s="712">
        <v>42935</v>
      </c>
      <c r="H1056" s="712">
        <v>42937</v>
      </c>
      <c r="I1056" s="712">
        <v>42935</v>
      </c>
      <c r="J1056" s="712">
        <v>42936</v>
      </c>
      <c r="K1056" s="282">
        <v>1</v>
      </c>
      <c r="L1056" s="714" t="s">
        <v>15</v>
      </c>
      <c r="M1056" s="719"/>
    </row>
    <row r="1057" spans="1:13" s="10" customFormat="1" ht="17.25" customHeight="1" x14ac:dyDescent="0.25">
      <c r="A1057" s="1451"/>
      <c r="B1057" s="1713"/>
      <c r="C1057" s="482">
        <f t="shared" si="36"/>
        <v>1633</v>
      </c>
      <c r="D1057" s="52" t="s">
        <v>781</v>
      </c>
      <c r="E1057" s="1686" t="s">
        <v>67</v>
      </c>
      <c r="F1057" s="1687" t="s">
        <v>1036</v>
      </c>
      <c r="G1057" s="712">
        <v>42941</v>
      </c>
      <c r="H1057" s="712">
        <v>42944</v>
      </c>
      <c r="I1057" s="712">
        <v>42941</v>
      </c>
      <c r="J1057" s="712">
        <v>42950</v>
      </c>
      <c r="K1057" s="282">
        <v>1</v>
      </c>
      <c r="L1057" s="714" t="s">
        <v>15</v>
      </c>
      <c r="M1057" s="719" t="s">
        <v>819</v>
      </c>
    </row>
    <row r="1058" spans="1:13" s="10" customFormat="1" ht="15.75" thickBot="1" x14ac:dyDescent="0.3">
      <c r="A1058" s="1451"/>
      <c r="B1058" s="1714"/>
      <c r="C1058" s="483">
        <f t="shared" si="36"/>
        <v>1634</v>
      </c>
      <c r="D1058" s="96" t="s">
        <v>782</v>
      </c>
      <c r="E1058" s="1867"/>
      <c r="F1058" s="1871"/>
      <c r="G1058" s="91">
        <v>42941</v>
      </c>
      <c r="H1058" s="91">
        <v>42944</v>
      </c>
      <c r="I1058" s="91">
        <v>42941</v>
      </c>
      <c r="J1058" s="91">
        <v>42950</v>
      </c>
      <c r="K1058" s="77">
        <v>1</v>
      </c>
      <c r="L1058" s="717" t="s">
        <v>15</v>
      </c>
      <c r="M1058" s="152" t="s">
        <v>820</v>
      </c>
    </row>
    <row r="1059" spans="1:13" s="10" customFormat="1" ht="49.5" customHeight="1" thickTop="1" thickBot="1" x14ac:dyDescent="0.3">
      <c r="A1059" s="1451"/>
      <c r="B1059" s="729" t="s">
        <v>1863</v>
      </c>
      <c r="C1059" s="730">
        <f t="shared" si="36"/>
        <v>1635</v>
      </c>
      <c r="D1059" s="141" t="s">
        <v>1764</v>
      </c>
      <c r="E1059" s="137" t="s">
        <v>79</v>
      </c>
      <c r="F1059" s="124" t="s">
        <v>1035</v>
      </c>
      <c r="G1059" s="125">
        <v>43049</v>
      </c>
      <c r="H1059" s="125">
        <v>43056</v>
      </c>
      <c r="I1059" s="125">
        <v>43049</v>
      </c>
      <c r="J1059" s="125">
        <v>43060</v>
      </c>
      <c r="K1059" s="139">
        <v>1</v>
      </c>
      <c r="L1059" s="100" t="s">
        <v>15</v>
      </c>
      <c r="M1059" s="155" t="s">
        <v>690</v>
      </c>
    </row>
    <row r="1060" spans="1:13" s="10" customFormat="1" ht="30.75" thickTop="1" x14ac:dyDescent="0.25">
      <c r="A1060" s="1451"/>
      <c r="B1060" s="1876" t="s">
        <v>669</v>
      </c>
      <c r="C1060" s="500">
        <f t="shared" si="36"/>
        <v>1636</v>
      </c>
      <c r="D1060" s="185" t="s">
        <v>664</v>
      </c>
      <c r="E1060" s="186" t="s">
        <v>68</v>
      </c>
      <c r="F1060" s="186" t="s">
        <v>1033</v>
      </c>
      <c r="G1060" s="88">
        <v>42958</v>
      </c>
      <c r="H1060" s="88">
        <v>42965</v>
      </c>
      <c r="I1060" s="88">
        <v>42958</v>
      </c>
      <c r="J1060" s="88">
        <v>42965</v>
      </c>
      <c r="K1060" s="89">
        <v>1</v>
      </c>
      <c r="L1060" s="90" t="s">
        <v>15</v>
      </c>
      <c r="M1060" s="360"/>
    </row>
    <row r="1061" spans="1:13" s="10" customFormat="1" x14ac:dyDescent="0.25">
      <c r="A1061" s="1451"/>
      <c r="B1061" s="1754"/>
      <c r="C1061" s="796"/>
      <c r="D1061" s="1881" t="s">
        <v>835</v>
      </c>
      <c r="E1061" s="1881"/>
      <c r="F1061" s="1881"/>
      <c r="G1061" s="1881"/>
      <c r="H1061" s="1881"/>
      <c r="I1061" s="1881"/>
      <c r="J1061" s="1881"/>
      <c r="K1061" s="1881"/>
      <c r="L1061" s="1881"/>
      <c r="M1061" s="1882"/>
    </row>
    <row r="1062" spans="1:13" s="10" customFormat="1" ht="30" x14ac:dyDescent="0.25">
      <c r="A1062" s="1451"/>
      <c r="B1062" s="1754"/>
      <c r="C1062" s="604">
        <f>C1060+1</f>
        <v>1637</v>
      </c>
      <c r="D1062" s="56" t="s">
        <v>665</v>
      </c>
      <c r="E1062" s="374" t="s">
        <v>68</v>
      </c>
      <c r="F1062" s="374" t="s">
        <v>1033</v>
      </c>
      <c r="G1062" s="357">
        <v>42835</v>
      </c>
      <c r="H1062" s="357">
        <v>42836</v>
      </c>
      <c r="I1062" s="357">
        <v>42835</v>
      </c>
      <c r="J1062" s="357">
        <v>42836</v>
      </c>
      <c r="K1062" s="57">
        <v>1</v>
      </c>
      <c r="L1062" s="42" t="s">
        <v>15</v>
      </c>
      <c r="M1062" s="166"/>
    </row>
    <row r="1063" spans="1:13" s="10" customFormat="1" ht="30" x14ac:dyDescent="0.25">
      <c r="A1063" s="1451"/>
      <c r="B1063" s="1754"/>
      <c r="C1063" s="604">
        <f>C1062+1</f>
        <v>1638</v>
      </c>
      <c r="D1063" s="53" t="s">
        <v>666</v>
      </c>
      <c r="E1063" s="374" t="s">
        <v>79</v>
      </c>
      <c r="F1063" s="374" t="s">
        <v>1035</v>
      </c>
      <c r="G1063" s="357">
        <v>42835</v>
      </c>
      <c r="H1063" s="357">
        <v>42845</v>
      </c>
      <c r="I1063" s="357">
        <v>42835</v>
      </c>
      <c r="J1063" s="357">
        <v>42849</v>
      </c>
      <c r="K1063" s="57">
        <v>1</v>
      </c>
      <c r="L1063" s="42" t="s">
        <v>15</v>
      </c>
      <c r="M1063" s="356"/>
    </row>
    <row r="1064" spans="1:13" s="10" customFormat="1" ht="15" customHeight="1" x14ac:dyDescent="0.25">
      <c r="A1064" s="1451"/>
      <c r="B1064" s="1754"/>
      <c r="C1064" s="604">
        <f t="shared" ref="C1064:C1066" si="37">C1063+1</f>
        <v>1639</v>
      </c>
      <c r="D1064" s="53" t="s">
        <v>670</v>
      </c>
      <c r="E1064" s="1687" t="s">
        <v>68</v>
      </c>
      <c r="F1064" s="1687" t="s">
        <v>1033</v>
      </c>
      <c r="G1064" s="357">
        <v>42923</v>
      </c>
      <c r="H1064" s="357">
        <v>42923</v>
      </c>
      <c r="I1064" s="357">
        <v>42923</v>
      </c>
      <c r="J1064" s="357">
        <v>42923</v>
      </c>
      <c r="K1064" s="57">
        <v>1</v>
      </c>
      <c r="L1064" s="357" t="s">
        <v>15</v>
      </c>
      <c r="M1064" s="356"/>
    </row>
    <row r="1065" spans="1:13" s="10" customFormat="1" x14ac:dyDescent="0.25">
      <c r="A1065" s="1451"/>
      <c r="B1065" s="1754"/>
      <c r="C1065" s="604">
        <f t="shared" si="37"/>
        <v>1640</v>
      </c>
      <c r="D1065" s="53" t="s">
        <v>671</v>
      </c>
      <c r="E1065" s="1687"/>
      <c r="F1065" s="1687"/>
      <c r="G1065" s="357">
        <v>42923</v>
      </c>
      <c r="H1065" s="357">
        <v>42923</v>
      </c>
      <c r="I1065" s="357">
        <v>42923</v>
      </c>
      <c r="J1065" s="357">
        <v>42923</v>
      </c>
      <c r="K1065" s="57">
        <v>1</v>
      </c>
      <c r="L1065" s="357" t="s">
        <v>15</v>
      </c>
      <c r="M1065" s="356"/>
    </row>
    <row r="1066" spans="1:13" s="10" customFormat="1" ht="30" x14ac:dyDescent="0.25">
      <c r="A1066" s="1451"/>
      <c r="B1066" s="1754"/>
      <c r="C1066" s="604">
        <f t="shared" si="37"/>
        <v>1641</v>
      </c>
      <c r="D1066" s="5" t="s">
        <v>663</v>
      </c>
      <c r="E1066" s="374" t="s">
        <v>79</v>
      </c>
      <c r="F1066" s="374" t="s">
        <v>1035</v>
      </c>
      <c r="G1066" s="357">
        <v>42863</v>
      </c>
      <c r="H1066" s="357">
        <v>42865</v>
      </c>
      <c r="I1066" s="357">
        <v>42863</v>
      </c>
      <c r="J1066" s="357">
        <v>42871</v>
      </c>
      <c r="K1066" s="57">
        <v>1</v>
      </c>
      <c r="L1066" s="42" t="s">
        <v>15</v>
      </c>
      <c r="M1066" s="167" t="s">
        <v>382</v>
      </c>
    </row>
    <row r="1067" spans="1:13" s="10" customFormat="1" x14ac:dyDescent="0.25">
      <c r="A1067" s="1451"/>
      <c r="B1067" s="1754"/>
      <c r="C1067" s="796"/>
      <c r="D1067" s="1756" t="s">
        <v>836</v>
      </c>
      <c r="E1067" s="1756"/>
      <c r="F1067" s="1756"/>
      <c r="G1067" s="1756"/>
      <c r="H1067" s="1756"/>
      <c r="I1067" s="1756"/>
      <c r="J1067" s="1756"/>
      <c r="K1067" s="1756"/>
      <c r="L1067" s="1756"/>
      <c r="M1067" s="1757"/>
    </row>
    <row r="1068" spans="1:13" s="10" customFormat="1" ht="30" x14ac:dyDescent="0.25">
      <c r="A1068" s="1451"/>
      <c r="B1068" s="1754"/>
      <c r="C1068" s="604">
        <f>C1066+1</f>
        <v>1642</v>
      </c>
      <c r="D1068" s="55" t="s">
        <v>667</v>
      </c>
      <c r="E1068" s="374" t="s">
        <v>68</v>
      </c>
      <c r="F1068" s="374" t="s">
        <v>1033</v>
      </c>
      <c r="G1068" s="357">
        <v>42863</v>
      </c>
      <c r="H1068" s="357">
        <v>42865</v>
      </c>
      <c r="I1068" s="357">
        <v>42863</v>
      </c>
      <c r="J1068" s="357">
        <v>42865</v>
      </c>
      <c r="K1068" s="57">
        <v>1</v>
      </c>
      <c r="L1068" s="42" t="s">
        <v>15</v>
      </c>
      <c r="M1068" s="167"/>
    </row>
    <row r="1069" spans="1:13" s="10" customFormat="1" ht="30" x14ac:dyDescent="0.25">
      <c r="A1069" s="1451"/>
      <c r="B1069" s="1754"/>
      <c r="C1069" s="604">
        <f>C1068+1</f>
        <v>1643</v>
      </c>
      <c r="D1069" s="55" t="s">
        <v>668</v>
      </c>
      <c r="E1069" s="374" t="s">
        <v>79</v>
      </c>
      <c r="F1069" s="374" t="s">
        <v>1035</v>
      </c>
      <c r="G1069" s="357">
        <v>42867</v>
      </c>
      <c r="H1069" s="357">
        <v>42867</v>
      </c>
      <c r="I1069" s="357">
        <v>42867</v>
      </c>
      <c r="J1069" s="357">
        <v>42870</v>
      </c>
      <c r="K1069" s="57">
        <v>1</v>
      </c>
      <c r="L1069" s="42" t="s">
        <v>15</v>
      </c>
      <c r="M1069" s="167"/>
    </row>
    <row r="1070" spans="1:13" s="10" customFormat="1" ht="30" x14ac:dyDescent="0.25">
      <c r="A1070" s="1451"/>
      <c r="B1070" s="1754"/>
      <c r="C1070" s="604">
        <f>C1069+1</f>
        <v>1644</v>
      </c>
      <c r="D1070" s="363" t="s">
        <v>684</v>
      </c>
      <c r="E1070" s="374" t="s">
        <v>68</v>
      </c>
      <c r="F1070" s="374" t="s">
        <v>1033</v>
      </c>
      <c r="G1070" s="357">
        <v>42927</v>
      </c>
      <c r="H1070" s="357">
        <v>42929</v>
      </c>
      <c r="I1070" s="357">
        <v>42927</v>
      </c>
      <c r="J1070" s="357">
        <v>42929</v>
      </c>
      <c r="K1070" s="57">
        <v>1</v>
      </c>
      <c r="L1070" s="42" t="s">
        <v>15</v>
      </c>
      <c r="M1070" s="167" t="s">
        <v>716</v>
      </c>
    </row>
    <row r="1071" spans="1:13" s="10" customFormat="1" x14ac:dyDescent="0.25">
      <c r="A1071" s="1451"/>
      <c r="B1071" s="1754"/>
      <c r="C1071" s="796"/>
      <c r="D1071" s="1883" t="s">
        <v>837</v>
      </c>
      <c r="E1071" s="1883"/>
      <c r="F1071" s="1883"/>
      <c r="G1071" s="1883"/>
      <c r="H1071" s="1883"/>
      <c r="I1071" s="1883"/>
      <c r="J1071" s="1883"/>
      <c r="K1071" s="1883"/>
      <c r="L1071" s="1883"/>
      <c r="M1071" s="1884"/>
    </row>
    <row r="1072" spans="1:13" s="10" customFormat="1" ht="15" customHeight="1" x14ac:dyDescent="0.25">
      <c r="A1072" s="1451"/>
      <c r="B1072" s="1754"/>
      <c r="C1072" s="604">
        <f>C1070+1</f>
        <v>1645</v>
      </c>
      <c r="D1072" s="55" t="s">
        <v>685</v>
      </c>
      <c r="E1072" s="1684" t="s">
        <v>68</v>
      </c>
      <c r="F1072" s="1684" t="s">
        <v>1033</v>
      </c>
      <c r="G1072" s="357">
        <v>42927</v>
      </c>
      <c r="H1072" s="357">
        <v>42928</v>
      </c>
      <c r="I1072" s="357">
        <v>42927</v>
      </c>
      <c r="J1072" s="357">
        <v>42928</v>
      </c>
      <c r="K1072" s="57">
        <v>1</v>
      </c>
      <c r="L1072" s="42" t="s">
        <v>15</v>
      </c>
      <c r="M1072" s="364"/>
    </row>
    <row r="1073" spans="1:13" s="10" customFormat="1" x14ac:dyDescent="0.25">
      <c r="A1073" s="1451"/>
      <c r="B1073" s="1754"/>
      <c r="C1073" s="604">
        <f>C1072+1</f>
        <v>1646</v>
      </c>
      <c r="D1073" s="55" t="s">
        <v>707</v>
      </c>
      <c r="E1073" s="1684"/>
      <c r="F1073" s="1684"/>
      <c r="G1073" s="357">
        <v>42928</v>
      </c>
      <c r="H1073" s="357">
        <v>42929</v>
      </c>
      <c r="I1073" s="357">
        <v>42928</v>
      </c>
      <c r="J1073" s="357">
        <v>42929</v>
      </c>
      <c r="K1073" s="57">
        <v>1</v>
      </c>
      <c r="L1073" s="42" t="s">
        <v>15</v>
      </c>
      <c r="M1073" s="364"/>
    </row>
    <row r="1074" spans="1:13" s="10" customFormat="1" x14ac:dyDescent="0.25">
      <c r="A1074" s="1451"/>
      <c r="B1074" s="1754"/>
      <c r="C1074" s="604">
        <f t="shared" ref="C1074:C1082" si="38">C1073+1</f>
        <v>1647</v>
      </c>
      <c r="D1074" s="363" t="s">
        <v>964</v>
      </c>
      <c r="E1074" s="1684"/>
      <c r="F1074" s="1684"/>
      <c r="G1074" s="357">
        <v>42968</v>
      </c>
      <c r="H1074" s="357">
        <v>42969</v>
      </c>
      <c r="I1074" s="357">
        <v>42968</v>
      </c>
      <c r="J1074" s="357">
        <v>42969</v>
      </c>
      <c r="K1074" s="57">
        <v>1</v>
      </c>
      <c r="L1074" s="42" t="s">
        <v>15</v>
      </c>
      <c r="M1074" s="364"/>
    </row>
    <row r="1075" spans="1:13" s="10" customFormat="1" x14ac:dyDescent="0.25">
      <c r="A1075" s="1451"/>
      <c r="B1075" s="1754"/>
      <c r="C1075" s="604">
        <f t="shared" si="38"/>
        <v>1648</v>
      </c>
      <c r="D1075" s="363" t="s">
        <v>1159</v>
      </c>
      <c r="E1075" s="1684"/>
      <c r="F1075" s="1684"/>
      <c r="G1075" s="357">
        <v>42982</v>
      </c>
      <c r="H1075" s="357">
        <v>42983</v>
      </c>
      <c r="I1075" s="357">
        <v>42982</v>
      </c>
      <c r="J1075" s="357">
        <v>42983</v>
      </c>
      <c r="K1075" s="57">
        <v>1</v>
      </c>
      <c r="L1075" s="42" t="s">
        <v>15</v>
      </c>
      <c r="M1075" s="364"/>
    </row>
    <row r="1076" spans="1:13" s="10" customFormat="1" x14ac:dyDescent="0.25">
      <c r="A1076" s="1451"/>
      <c r="B1076" s="1754"/>
      <c r="C1076" s="604">
        <f t="shared" si="38"/>
        <v>1649</v>
      </c>
      <c r="D1076" s="363" t="s">
        <v>1183</v>
      </c>
      <c r="E1076" s="1684"/>
      <c r="F1076" s="1684"/>
      <c r="G1076" s="357">
        <v>42984</v>
      </c>
      <c r="H1076" s="357">
        <v>42984</v>
      </c>
      <c r="I1076" s="357">
        <v>42984</v>
      </c>
      <c r="J1076" s="357">
        <v>42984</v>
      </c>
      <c r="K1076" s="57">
        <v>1</v>
      </c>
      <c r="L1076" s="42" t="s">
        <v>15</v>
      </c>
      <c r="M1076" s="364"/>
    </row>
    <row r="1077" spans="1:13" s="10" customFormat="1" x14ac:dyDescent="0.25">
      <c r="A1077" s="1451"/>
      <c r="B1077" s="1754"/>
      <c r="C1077" s="604">
        <f t="shared" si="38"/>
        <v>1650</v>
      </c>
      <c r="D1077" s="363" t="s">
        <v>1184</v>
      </c>
      <c r="E1077" s="1684"/>
      <c r="F1077" s="1684"/>
      <c r="G1077" s="357">
        <v>42985</v>
      </c>
      <c r="H1077" s="357">
        <v>42985</v>
      </c>
      <c r="I1077" s="357">
        <v>42985</v>
      </c>
      <c r="J1077" s="357">
        <v>42985</v>
      </c>
      <c r="K1077" s="57">
        <v>1</v>
      </c>
      <c r="L1077" s="42" t="s">
        <v>15</v>
      </c>
      <c r="M1077" s="364"/>
    </row>
    <row r="1078" spans="1:13" s="10" customFormat="1" x14ac:dyDescent="0.25">
      <c r="A1078" s="1451"/>
      <c r="B1078" s="1754"/>
      <c r="C1078" s="604">
        <f t="shared" si="38"/>
        <v>1651</v>
      </c>
      <c r="D1078" s="363" t="s">
        <v>1195</v>
      </c>
      <c r="E1078" s="1684"/>
      <c r="F1078" s="1684"/>
      <c r="G1078" s="357">
        <v>42985</v>
      </c>
      <c r="H1078" s="357">
        <v>42985</v>
      </c>
      <c r="I1078" s="357">
        <v>42985</v>
      </c>
      <c r="J1078" s="357">
        <v>42985</v>
      </c>
      <c r="K1078" s="57">
        <v>1</v>
      </c>
      <c r="L1078" s="42" t="s">
        <v>15</v>
      </c>
      <c r="M1078" s="364"/>
    </row>
    <row r="1079" spans="1:13" s="10" customFormat="1" x14ac:dyDescent="0.25">
      <c r="A1079" s="1451"/>
      <c r="B1079" s="1754"/>
      <c r="C1079" s="604">
        <f t="shared" si="38"/>
        <v>1652</v>
      </c>
      <c r="D1079" s="363" t="s">
        <v>1196</v>
      </c>
      <c r="E1079" s="1684"/>
      <c r="F1079" s="1684"/>
      <c r="G1079" s="357">
        <v>42986</v>
      </c>
      <c r="H1079" s="357">
        <v>42986</v>
      </c>
      <c r="I1079" s="357">
        <v>42986</v>
      </c>
      <c r="J1079" s="357">
        <v>42986</v>
      </c>
      <c r="K1079" s="57">
        <v>1</v>
      </c>
      <c r="L1079" s="42" t="s">
        <v>15</v>
      </c>
      <c r="M1079" s="364"/>
    </row>
    <row r="1080" spans="1:13" s="10" customFormat="1" x14ac:dyDescent="0.25">
      <c r="A1080" s="1451"/>
      <c r="B1080" s="1754"/>
      <c r="C1080" s="604">
        <f t="shared" si="38"/>
        <v>1653</v>
      </c>
      <c r="D1080" s="363" t="s">
        <v>1219</v>
      </c>
      <c r="E1080" s="1684"/>
      <c r="F1080" s="1684"/>
      <c r="G1080" s="357">
        <v>42989</v>
      </c>
      <c r="H1080" s="357">
        <v>42989</v>
      </c>
      <c r="I1080" s="357">
        <v>42989</v>
      </c>
      <c r="J1080" s="357">
        <v>42989</v>
      </c>
      <c r="K1080" s="57">
        <v>1</v>
      </c>
      <c r="L1080" s="42" t="s">
        <v>15</v>
      </c>
      <c r="M1080" s="364"/>
    </row>
    <row r="1081" spans="1:13" s="10" customFormat="1" x14ac:dyDescent="0.25">
      <c r="A1081" s="1451"/>
      <c r="B1081" s="1754"/>
      <c r="C1081" s="604">
        <f t="shared" si="38"/>
        <v>1654</v>
      </c>
      <c r="D1081" s="363" t="s">
        <v>1309</v>
      </c>
      <c r="E1081" s="1684"/>
      <c r="F1081" s="1684"/>
      <c r="G1081" s="357">
        <v>42997</v>
      </c>
      <c r="H1081" s="357">
        <v>42997</v>
      </c>
      <c r="I1081" s="357">
        <v>42997</v>
      </c>
      <c r="J1081" s="357">
        <v>42997</v>
      </c>
      <c r="K1081" s="57">
        <v>1</v>
      </c>
      <c r="L1081" s="42" t="s">
        <v>15</v>
      </c>
      <c r="M1081" s="364"/>
    </row>
    <row r="1082" spans="1:13" s="10" customFormat="1" ht="15.75" thickBot="1" x14ac:dyDescent="0.3">
      <c r="A1082" s="1451"/>
      <c r="B1082" s="1755"/>
      <c r="C1082" s="553">
        <f t="shared" si="38"/>
        <v>1655</v>
      </c>
      <c r="D1082" s="174" t="s">
        <v>1381</v>
      </c>
      <c r="E1082" s="1685"/>
      <c r="F1082" s="1685"/>
      <c r="G1082" s="85">
        <v>43000</v>
      </c>
      <c r="H1082" s="85">
        <v>43010</v>
      </c>
      <c r="I1082" s="85">
        <v>43000</v>
      </c>
      <c r="J1082" s="85">
        <v>43010</v>
      </c>
      <c r="K1082" s="86">
        <v>1</v>
      </c>
      <c r="L1082" s="87" t="s">
        <v>15</v>
      </c>
      <c r="M1082" s="554"/>
    </row>
    <row r="1083" spans="1:13" s="10" customFormat="1" ht="30.75" customHeight="1" thickTop="1" x14ac:dyDescent="0.25">
      <c r="A1083" s="1451"/>
      <c r="B1083" s="1872" t="s">
        <v>662</v>
      </c>
      <c r="C1083" s="500">
        <f>C1082+1</f>
        <v>1656</v>
      </c>
      <c r="D1083" s="550" t="s">
        <v>2188</v>
      </c>
      <c r="E1083" s="551" t="s">
        <v>68</v>
      </c>
      <c r="F1083" s="551" t="s">
        <v>1033</v>
      </c>
      <c r="G1083" s="705">
        <v>43082</v>
      </c>
      <c r="H1083" s="705">
        <v>43082</v>
      </c>
      <c r="I1083" s="705">
        <v>43082</v>
      </c>
      <c r="J1083" s="705">
        <v>43082</v>
      </c>
      <c r="K1083" s="82">
        <v>1</v>
      </c>
      <c r="L1083" s="713" t="s">
        <v>15</v>
      </c>
      <c r="M1083" s="552"/>
    </row>
    <row r="1084" spans="1:13" s="10" customFormat="1" ht="29.25" customHeight="1" x14ac:dyDescent="0.25">
      <c r="A1084" s="1451"/>
      <c r="B1084" s="1873"/>
      <c r="C1084" s="604">
        <v>1893</v>
      </c>
      <c r="D1084" s="363" t="s">
        <v>2521</v>
      </c>
      <c r="E1084" s="605" t="s">
        <v>79</v>
      </c>
      <c r="F1084" s="605" t="s">
        <v>1035</v>
      </c>
      <c r="G1084" s="712">
        <v>43119</v>
      </c>
      <c r="H1084" s="712">
        <v>43119</v>
      </c>
      <c r="I1084" s="712">
        <v>43119</v>
      </c>
      <c r="J1084" s="712">
        <v>43119</v>
      </c>
      <c r="K1084" s="373">
        <v>1</v>
      </c>
      <c r="L1084" s="714" t="s">
        <v>15</v>
      </c>
      <c r="M1084" s="364"/>
    </row>
    <row r="1085" spans="1:13" s="10" customFormat="1" ht="29.25" customHeight="1" x14ac:dyDescent="0.25">
      <c r="A1085" s="1451"/>
      <c r="B1085" s="1873"/>
      <c r="C1085" s="604">
        <v>2169</v>
      </c>
      <c r="D1085" s="725" t="s">
        <v>2819</v>
      </c>
      <c r="E1085" s="1875" t="s">
        <v>68</v>
      </c>
      <c r="F1085" s="1875" t="s">
        <v>2218</v>
      </c>
      <c r="G1085" s="723">
        <v>43136</v>
      </c>
      <c r="H1085" s="723">
        <v>43137</v>
      </c>
      <c r="I1085" s="723">
        <v>43136</v>
      </c>
      <c r="J1085" s="723">
        <v>43137</v>
      </c>
      <c r="K1085" s="373">
        <v>1</v>
      </c>
      <c r="L1085" s="722" t="s">
        <v>15</v>
      </c>
      <c r="M1085" s="726"/>
    </row>
    <row r="1086" spans="1:13" s="10" customFormat="1" ht="29.25" customHeight="1" x14ac:dyDescent="0.25">
      <c r="A1086" s="1451"/>
      <c r="B1086" s="1873"/>
      <c r="C1086" s="604">
        <v>2170</v>
      </c>
      <c r="D1086" s="725" t="s">
        <v>2815</v>
      </c>
      <c r="E1086" s="1706"/>
      <c r="F1086" s="1706"/>
      <c r="G1086" s="723">
        <v>43130</v>
      </c>
      <c r="H1086" s="723">
        <v>43131</v>
      </c>
      <c r="I1086" s="723">
        <v>43130</v>
      </c>
      <c r="J1086" s="723">
        <v>43131</v>
      </c>
      <c r="K1086" s="373">
        <v>1</v>
      </c>
      <c r="L1086" s="722" t="s">
        <v>15</v>
      </c>
      <c r="M1086" s="726"/>
    </row>
    <row r="1087" spans="1:13" s="10" customFormat="1" ht="29.25" customHeight="1" x14ac:dyDescent="0.25">
      <c r="A1087" s="1451"/>
      <c r="B1087" s="1873"/>
      <c r="C1087" s="604">
        <v>2171</v>
      </c>
      <c r="D1087" s="725" t="s">
        <v>2820</v>
      </c>
      <c r="E1087" s="1880"/>
      <c r="F1087" s="1880"/>
      <c r="G1087" s="723">
        <v>43129</v>
      </c>
      <c r="H1087" s="723">
        <v>43131</v>
      </c>
      <c r="I1087" s="723">
        <v>43129</v>
      </c>
      <c r="J1087" s="723">
        <v>43131</v>
      </c>
      <c r="K1087" s="373">
        <v>1</v>
      </c>
      <c r="L1087" s="722" t="s">
        <v>15</v>
      </c>
      <c r="M1087" s="726"/>
    </row>
    <row r="1088" spans="1:13" s="10" customFormat="1" ht="33.75" customHeight="1" x14ac:dyDescent="0.25">
      <c r="A1088" s="1451"/>
      <c r="B1088" s="1873"/>
      <c r="C1088" s="484">
        <v>2234</v>
      </c>
      <c r="D1088" s="281" t="s">
        <v>2881</v>
      </c>
      <c r="E1088" s="1875" t="s">
        <v>2796</v>
      </c>
      <c r="F1088" s="1875" t="s">
        <v>2941</v>
      </c>
      <c r="G1088" s="1456">
        <v>43140</v>
      </c>
      <c r="H1088" s="1456">
        <v>43143</v>
      </c>
      <c r="I1088" s="1456">
        <v>43140</v>
      </c>
      <c r="J1088" s="1456">
        <v>43143</v>
      </c>
      <c r="K1088" s="373">
        <v>1</v>
      </c>
      <c r="L1088" s="740" t="s">
        <v>15</v>
      </c>
      <c r="M1088" s="741"/>
    </row>
    <row r="1089" spans="1:13" s="10" customFormat="1" ht="35.25" customHeight="1" x14ac:dyDescent="0.25">
      <c r="A1089" s="1451"/>
      <c r="B1089" s="1873"/>
      <c r="C1089" s="484">
        <v>2235</v>
      </c>
      <c r="D1089" s="281" t="s">
        <v>2882</v>
      </c>
      <c r="E1089" s="1706"/>
      <c r="F1089" s="1706"/>
      <c r="G1089" s="1464"/>
      <c r="H1089" s="1464"/>
      <c r="I1089" s="1464"/>
      <c r="J1089" s="1464"/>
      <c r="K1089" s="373">
        <v>1</v>
      </c>
      <c r="L1089" s="740" t="s">
        <v>15</v>
      </c>
      <c r="M1089" s="748"/>
    </row>
    <row r="1090" spans="1:13" s="10" customFormat="1" ht="36" customHeight="1" x14ac:dyDescent="0.25">
      <c r="A1090" s="1451"/>
      <c r="B1090" s="1873"/>
      <c r="C1090" s="484">
        <v>2236</v>
      </c>
      <c r="D1090" s="281" t="s">
        <v>2883</v>
      </c>
      <c r="E1090" s="1706"/>
      <c r="F1090" s="1706"/>
      <c r="G1090" s="1457"/>
      <c r="H1090" s="1457"/>
      <c r="I1090" s="1457"/>
      <c r="J1090" s="1457"/>
      <c r="K1090" s="373">
        <v>1</v>
      </c>
      <c r="L1090" s="740" t="s">
        <v>15</v>
      </c>
      <c r="M1090" s="748"/>
    </row>
    <row r="1091" spans="1:13" s="10" customFormat="1" ht="36" customHeight="1" thickBot="1" x14ac:dyDescent="0.3">
      <c r="A1091" s="1451"/>
      <c r="B1091" s="1874"/>
      <c r="C1091" s="485">
        <v>2259</v>
      </c>
      <c r="D1091" s="140" t="s">
        <v>2911</v>
      </c>
      <c r="E1091" s="1707"/>
      <c r="F1091" s="1707"/>
      <c r="G1091" s="91">
        <v>43143</v>
      </c>
      <c r="H1091" s="91">
        <v>43146</v>
      </c>
      <c r="I1091" s="91">
        <v>43143</v>
      </c>
      <c r="J1091" s="739">
        <v>43146</v>
      </c>
      <c r="K1091" s="80">
        <v>1</v>
      </c>
      <c r="L1091" s="717" t="s">
        <v>15</v>
      </c>
      <c r="M1091" s="682"/>
    </row>
    <row r="1092" spans="1:13" s="10" customFormat="1" ht="29.25" customHeight="1" thickTop="1" x14ac:dyDescent="0.25">
      <c r="A1092" s="1451"/>
      <c r="B1092" s="1877" t="s">
        <v>2845</v>
      </c>
      <c r="C1092" s="489"/>
      <c r="D1092" s="101" t="s">
        <v>2798</v>
      </c>
      <c r="E1092" s="1705" t="s">
        <v>2796</v>
      </c>
      <c r="F1092" s="1705" t="s">
        <v>2846</v>
      </c>
      <c r="G1092" s="1493"/>
      <c r="H1092" s="1493"/>
      <c r="I1092" s="1493"/>
      <c r="J1092" s="1493"/>
      <c r="K1092" s="1493"/>
      <c r="L1092" s="1493"/>
      <c r="M1092" s="1494"/>
    </row>
    <row r="1093" spans="1:13" s="10" customFormat="1" ht="29.25" customHeight="1" x14ac:dyDescent="0.25">
      <c r="A1093" s="1451"/>
      <c r="B1093" s="1878"/>
      <c r="C1093" s="479">
        <v>2184</v>
      </c>
      <c r="D1093" s="54" t="s">
        <v>2840</v>
      </c>
      <c r="E1093" s="1706"/>
      <c r="F1093" s="1706"/>
      <c r="G1093" s="1699">
        <v>43133</v>
      </c>
      <c r="H1093" s="1699">
        <v>43138</v>
      </c>
      <c r="I1093" s="1699">
        <v>43133</v>
      </c>
      <c r="J1093" s="1699">
        <v>43138</v>
      </c>
      <c r="K1093" s="373">
        <v>1</v>
      </c>
      <c r="L1093" s="1077" t="s">
        <v>15</v>
      </c>
      <c r="M1093" s="1084"/>
    </row>
    <row r="1094" spans="1:13" s="10" customFormat="1" ht="29.25" customHeight="1" x14ac:dyDescent="0.25">
      <c r="A1094" s="1451"/>
      <c r="B1094" s="1878"/>
      <c r="C1094" s="479">
        <v>2185</v>
      </c>
      <c r="D1094" s="54" t="s">
        <v>2843</v>
      </c>
      <c r="E1094" s="1706"/>
      <c r="F1094" s="1706"/>
      <c r="G1094" s="1699"/>
      <c r="H1094" s="1699"/>
      <c r="I1094" s="1699"/>
      <c r="J1094" s="1699"/>
      <c r="K1094" s="373">
        <v>1</v>
      </c>
      <c r="L1094" s="1077" t="s">
        <v>15</v>
      </c>
      <c r="M1094" s="1084"/>
    </row>
    <row r="1095" spans="1:13" s="10" customFormat="1" ht="29.25" customHeight="1" x14ac:dyDescent="0.25">
      <c r="A1095" s="1451"/>
      <c r="B1095" s="1878"/>
      <c r="C1095" s="479">
        <v>2186</v>
      </c>
      <c r="D1095" s="54" t="s">
        <v>2842</v>
      </c>
      <c r="E1095" s="1706"/>
      <c r="F1095" s="1706"/>
      <c r="G1095" s="1699"/>
      <c r="H1095" s="1699"/>
      <c r="I1095" s="1699"/>
      <c r="J1095" s="1699"/>
      <c r="K1095" s="373">
        <v>1</v>
      </c>
      <c r="L1095" s="1077" t="s">
        <v>15</v>
      </c>
      <c r="M1095" s="1084"/>
    </row>
    <row r="1096" spans="1:13" s="10" customFormat="1" ht="29.25" customHeight="1" x14ac:dyDescent="0.25">
      <c r="A1096" s="1451"/>
      <c r="B1096" s="1878"/>
      <c r="C1096" s="479">
        <v>2187</v>
      </c>
      <c r="D1096" s="54" t="s">
        <v>2841</v>
      </c>
      <c r="E1096" s="1706"/>
      <c r="F1096" s="1706"/>
      <c r="G1096" s="1699"/>
      <c r="H1096" s="1699"/>
      <c r="I1096" s="1699"/>
      <c r="J1096" s="1699"/>
      <c r="K1096" s="373">
        <v>1</v>
      </c>
      <c r="L1096" s="1077" t="s">
        <v>15</v>
      </c>
      <c r="M1096" s="1084"/>
    </row>
    <row r="1097" spans="1:13" s="10" customFormat="1" ht="29.25" customHeight="1" x14ac:dyDescent="0.25">
      <c r="A1097" s="1451"/>
      <c r="B1097" s="1878"/>
      <c r="C1097" s="479">
        <v>2188</v>
      </c>
      <c r="D1097" s="54" t="s">
        <v>3255</v>
      </c>
      <c r="E1097" s="1706"/>
      <c r="F1097" s="1706"/>
      <c r="G1097" s="1699"/>
      <c r="H1097" s="1699">
        <v>43139</v>
      </c>
      <c r="I1097" s="1699"/>
      <c r="J1097" s="1699">
        <v>43139</v>
      </c>
      <c r="K1097" s="373">
        <v>1</v>
      </c>
      <c r="L1097" s="1077" t="s">
        <v>15</v>
      </c>
      <c r="M1097" s="1084"/>
    </row>
    <row r="1098" spans="1:13" s="10" customFormat="1" ht="29.25" customHeight="1" x14ac:dyDescent="0.25">
      <c r="A1098" s="1451"/>
      <c r="B1098" s="1878"/>
      <c r="C1098" s="479">
        <v>2189</v>
      </c>
      <c r="D1098" s="54" t="s">
        <v>2848</v>
      </c>
      <c r="E1098" s="1706"/>
      <c r="F1098" s="1706"/>
      <c r="G1098" s="1699"/>
      <c r="H1098" s="1699"/>
      <c r="I1098" s="1699"/>
      <c r="J1098" s="1699"/>
      <c r="K1098" s="373">
        <v>1</v>
      </c>
      <c r="L1098" s="1077" t="s">
        <v>15</v>
      </c>
      <c r="M1098" s="1084"/>
    </row>
    <row r="1099" spans="1:13" s="10" customFormat="1" ht="29.25" customHeight="1" x14ac:dyDescent="0.25">
      <c r="A1099" s="1451"/>
      <c r="B1099" s="1878"/>
      <c r="C1099" s="479">
        <v>2190</v>
      </c>
      <c r="D1099" s="54" t="s">
        <v>2849</v>
      </c>
      <c r="E1099" s="1706"/>
      <c r="F1099" s="1706"/>
      <c r="G1099" s="1699"/>
      <c r="H1099" s="1699"/>
      <c r="I1099" s="1699"/>
      <c r="J1099" s="1699"/>
      <c r="K1099" s="373">
        <v>1</v>
      </c>
      <c r="L1099" s="1077" t="s">
        <v>15</v>
      </c>
      <c r="M1099" s="1084"/>
    </row>
    <row r="1100" spans="1:13" s="10" customFormat="1" ht="29.25" customHeight="1" x14ac:dyDescent="0.25">
      <c r="A1100" s="1451"/>
      <c r="B1100" s="1878"/>
      <c r="C1100" s="479">
        <v>2191</v>
      </c>
      <c r="D1100" s="54" t="s">
        <v>3076</v>
      </c>
      <c r="E1100" s="1706"/>
      <c r="F1100" s="1706"/>
      <c r="G1100" s="1699"/>
      <c r="H1100" s="1699"/>
      <c r="I1100" s="1699"/>
      <c r="J1100" s="1699"/>
      <c r="K1100" s="373">
        <v>1</v>
      </c>
      <c r="L1100" s="1077" t="s">
        <v>15</v>
      </c>
      <c r="M1100" s="1084"/>
    </row>
    <row r="1101" spans="1:13" s="10" customFormat="1" ht="29.25" customHeight="1" x14ac:dyDescent="0.25">
      <c r="A1101" s="1451"/>
      <c r="B1101" s="1878"/>
      <c r="C1101" s="479">
        <v>2192</v>
      </c>
      <c r="D1101" s="54" t="s">
        <v>2917</v>
      </c>
      <c r="E1101" s="1706"/>
      <c r="F1101" s="1706"/>
      <c r="G1101" s="1699"/>
      <c r="H1101" s="1699"/>
      <c r="I1101" s="1699"/>
      <c r="J1101" s="1699"/>
      <c r="K1101" s="373">
        <v>1</v>
      </c>
      <c r="L1101" s="1077" t="s">
        <v>15</v>
      </c>
      <c r="M1101" s="1084"/>
    </row>
    <row r="1102" spans="1:13" s="10" customFormat="1" ht="29.25" customHeight="1" x14ac:dyDescent="0.25">
      <c r="A1102" s="1451"/>
      <c r="B1102" s="1878"/>
      <c r="C1102" s="479">
        <v>2219</v>
      </c>
      <c r="D1102" s="54" t="s">
        <v>2873</v>
      </c>
      <c r="E1102" s="1706"/>
      <c r="F1102" s="1706"/>
      <c r="G1102" s="1078">
        <v>43140</v>
      </c>
      <c r="H1102" s="1699">
        <v>43140</v>
      </c>
      <c r="I1102" s="1078">
        <v>43140</v>
      </c>
      <c r="J1102" s="1699">
        <v>43140</v>
      </c>
      <c r="K1102" s="373">
        <v>1</v>
      </c>
      <c r="L1102" s="1077" t="s">
        <v>15</v>
      </c>
      <c r="M1102" s="175"/>
    </row>
    <row r="1103" spans="1:13" s="10" customFormat="1" ht="29.25" customHeight="1" x14ac:dyDescent="0.25">
      <c r="A1103" s="1451"/>
      <c r="B1103" s="1878"/>
      <c r="C1103" s="479">
        <v>2200</v>
      </c>
      <c r="D1103" s="54" t="s">
        <v>2856</v>
      </c>
      <c r="E1103" s="1706"/>
      <c r="F1103" s="1706"/>
      <c r="G1103" s="1078">
        <v>43139</v>
      </c>
      <c r="H1103" s="1699"/>
      <c r="I1103" s="1078">
        <v>43139</v>
      </c>
      <c r="J1103" s="1699"/>
      <c r="K1103" s="373">
        <v>1</v>
      </c>
      <c r="L1103" s="1077" t="s">
        <v>15</v>
      </c>
      <c r="M1103" s="175"/>
    </row>
    <row r="1104" spans="1:13" s="10" customFormat="1" ht="29.25" customHeight="1" x14ac:dyDescent="0.25">
      <c r="A1104" s="1451"/>
      <c r="B1104" s="1878"/>
      <c r="C1104" s="479">
        <v>2220</v>
      </c>
      <c r="D1104" s="54" t="s">
        <v>2874</v>
      </c>
      <c r="E1104" s="1706"/>
      <c r="F1104" s="1706"/>
      <c r="G1104" s="1699">
        <v>43140</v>
      </c>
      <c r="H1104" s="1699"/>
      <c r="I1104" s="1699">
        <v>43140</v>
      </c>
      <c r="J1104" s="1699"/>
      <c r="K1104" s="373">
        <v>1</v>
      </c>
      <c r="L1104" s="1077" t="s">
        <v>15</v>
      </c>
      <c r="M1104" s="175"/>
    </row>
    <row r="1105" spans="1:13" s="10" customFormat="1" ht="29.25" customHeight="1" x14ac:dyDescent="0.25">
      <c r="A1105" s="1451"/>
      <c r="B1105" s="1878"/>
      <c r="C1105" s="479">
        <v>2221</v>
      </c>
      <c r="D1105" s="54" t="s">
        <v>2875</v>
      </c>
      <c r="E1105" s="1706"/>
      <c r="F1105" s="1706"/>
      <c r="G1105" s="1699"/>
      <c r="H1105" s="1699"/>
      <c r="I1105" s="1699"/>
      <c r="J1105" s="1699"/>
      <c r="K1105" s="373">
        <v>1</v>
      </c>
      <c r="L1105" s="1077" t="s">
        <v>15</v>
      </c>
      <c r="M1105" s="175"/>
    </row>
    <row r="1106" spans="1:13" s="10" customFormat="1" ht="29.25" customHeight="1" x14ac:dyDescent="0.25">
      <c r="A1106" s="1451"/>
      <c r="B1106" s="1878"/>
      <c r="C1106" s="484">
        <v>2229</v>
      </c>
      <c r="D1106" s="54" t="s">
        <v>2876</v>
      </c>
      <c r="E1106" s="1706"/>
      <c r="F1106" s="1706"/>
      <c r="G1106" s="1699"/>
      <c r="H1106" s="1699">
        <v>43143</v>
      </c>
      <c r="I1106" s="1699"/>
      <c r="J1106" s="1699">
        <v>43143</v>
      </c>
      <c r="K1106" s="373">
        <v>1</v>
      </c>
      <c r="L1106" s="1077" t="s">
        <v>15</v>
      </c>
      <c r="M1106" s="175"/>
    </row>
    <row r="1107" spans="1:13" s="10" customFormat="1" ht="29.25" customHeight="1" x14ac:dyDescent="0.25">
      <c r="A1107" s="1451"/>
      <c r="B1107" s="1878"/>
      <c r="C1107" s="484">
        <v>2230</v>
      </c>
      <c r="D1107" s="54" t="s">
        <v>2877</v>
      </c>
      <c r="E1107" s="1706"/>
      <c r="F1107" s="1706"/>
      <c r="G1107" s="1699"/>
      <c r="H1107" s="1699"/>
      <c r="I1107" s="1699"/>
      <c r="J1107" s="1699"/>
      <c r="K1107" s="373">
        <v>1</v>
      </c>
      <c r="L1107" s="1077" t="s">
        <v>15</v>
      </c>
      <c r="M1107" s="175"/>
    </row>
    <row r="1108" spans="1:13" s="10" customFormat="1" ht="29.25" customHeight="1" x14ac:dyDescent="0.25">
      <c r="A1108" s="1451"/>
      <c r="B1108" s="1878"/>
      <c r="C1108" s="484">
        <v>2231</v>
      </c>
      <c r="D1108" s="54" t="s">
        <v>2878</v>
      </c>
      <c r="E1108" s="1706"/>
      <c r="F1108" s="1706"/>
      <c r="G1108" s="1699"/>
      <c r="H1108" s="1699"/>
      <c r="I1108" s="1699"/>
      <c r="J1108" s="1699"/>
      <c r="K1108" s="373">
        <v>1</v>
      </c>
      <c r="L1108" s="1077" t="s">
        <v>15</v>
      </c>
      <c r="M1108" s="175"/>
    </row>
    <row r="1109" spans="1:13" s="10" customFormat="1" ht="29.25" customHeight="1" x14ac:dyDescent="0.25">
      <c r="A1109" s="1451"/>
      <c r="B1109" s="1878"/>
      <c r="C1109" s="484">
        <v>2261</v>
      </c>
      <c r="D1109" s="54" t="s">
        <v>2912</v>
      </c>
      <c r="E1109" s="1706"/>
      <c r="F1109" s="1706"/>
      <c r="G1109" s="1699">
        <v>43143</v>
      </c>
      <c r="H1109" s="1699">
        <v>43146</v>
      </c>
      <c r="I1109" s="1699">
        <v>43143</v>
      </c>
      <c r="J1109" s="1078">
        <v>43145</v>
      </c>
      <c r="K1109" s="373">
        <v>1</v>
      </c>
      <c r="L1109" s="1077" t="s">
        <v>15</v>
      </c>
      <c r="M1109" s="175"/>
    </row>
    <row r="1110" spans="1:13" s="10" customFormat="1" ht="29.25" customHeight="1" x14ac:dyDescent="0.25">
      <c r="A1110" s="1451"/>
      <c r="B1110" s="1878"/>
      <c r="C1110" s="484">
        <v>2262</v>
      </c>
      <c r="D1110" s="54" t="s">
        <v>2913</v>
      </c>
      <c r="E1110" s="1706"/>
      <c r="F1110" s="1706"/>
      <c r="G1110" s="1699"/>
      <c r="H1110" s="1699"/>
      <c r="I1110" s="1699"/>
      <c r="J1110" s="1699">
        <v>43144</v>
      </c>
      <c r="K1110" s="373">
        <v>1</v>
      </c>
      <c r="L1110" s="1077" t="s">
        <v>15</v>
      </c>
      <c r="M1110" s="175"/>
    </row>
    <row r="1111" spans="1:13" s="10" customFormat="1" ht="29.25" customHeight="1" x14ac:dyDescent="0.25">
      <c r="A1111" s="1451"/>
      <c r="B1111" s="1878"/>
      <c r="C1111" s="484">
        <v>2264</v>
      </c>
      <c r="D1111" s="54" t="s">
        <v>2914</v>
      </c>
      <c r="E1111" s="1706"/>
      <c r="F1111" s="1706"/>
      <c r="G1111" s="1699"/>
      <c r="H1111" s="1699">
        <v>43144</v>
      </c>
      <c r="I1111" s="1699"/>
      <c r="J1111" s="1699"/>
      <c r="K1111" s="373">
        <v>1</v>
      </c>
      <c r="L1111" s="1077" t="s">
        <v>15</v>
      </c>
      <c r="M1111" s="175"/>
    </row>
    <row r="1112" spans="1:13" s="10" customFormat="1" ht="29.25" customHeight="1" x14ac:dyDescent="0.25">
      <c r="A1112" s="1451"/>
      <c r="B1112" s="1878"/>
      <c r="C1112" s="484">
        <v>2267</v>
      </c>
      <c r="D1112" s="54" t="s">
        <v>2915</v>
      </c>
      <c r="E1112" s="1706"/>
      <c r="F1112" s="1706"/>
      <c r="G1112" s="1699"/>
      <c r="H1112" s="1699"/>
      <c r="I1112" s="1699"/>
      <c r="J1112" s="1699"/>
      <c r="K1112" s="373">
        <v>1</v>
      </c>
      <c r="L1112" s="1077" t="s">
        <v>15</v>
      </c>
      <c r="M1112" s="175"/>
    </row>
    <row r="1113" spans="1:13" s="10" customFormat="1" ht="29.25" customHeight="1" x14ac:dyDescent="0.25">
      <c r="A1113" s="1451"/>
      <c r="B1113" s="1878"/>
      <c r="C1113" s="484">
        <v>2232</v>
      </c>
      <c r="D1113" s="54" t="s">
        <v>2916</v>
      </c>
      <c r="E1113" s="1706"/>
      <c r="F1113" s="1706"/>
      <c r="G1113" s="1699">
        <v>43140</v>
      </c>
      <c r="H1113" s="1699">
        <v>43146</v>
      </c>
      <c r="I1113" s="1699">
        <v>43140</v>
      </c>
      <c r="J1113" s="1699"/>
      <c r="K1113" s="373">
        <v>1</v>
      </c>
      <c r="L1113" s="1077" t="s">
        <v>15</v>
      </c>
      <c r="M1113" s="175"/>
    </row>
    <row r="1114" spans="1:13" s="10" customFormat="1" ht="29.25" customHeight="1" x14ac:dyDescent="0.25">
      <c r="A1114" s="1451"/>
      <c r="B1114" s="1878"/>
      <c r="C1114" s="484">
        <v>2233</v>
      </c>
      <c r="D1114" s="54" t="s">
        <v>2879</v>
      </c>
      <c r="E1114" s="1706"/>
      <c r="F1114" s="1706"/>
      <c r="G1114" s="1699"/>
      <c r="H1114" s="1699"/>
      <c r="I1114" s="1699"/>
      <c r="J1114" s="1078">
        <v>43145</v>
      </c>
      <c r="K1114" s="373">
        <v>1</v>
      </c>
      <c r="L1114" s="1077" t="s">
        <v>15</v>
      </c>
      <c r="M1114" s="175"/>
    </row>
    <row r="1115" spans="1:13" s="10" customFormat="1" ht="29.25" customHeight="1" x14ac:dyDescent="0.25">
      <c r="A1115" s="1451"/>
      <c r="B1115" s="1878"/>
      <c r="C1115" s="484">
        <v>2269</v>
      </c>
      <c r="D1115" s="54" t="s">
        <v>2919</v>
      </c>
      <c r="E1115" s="1706"/>
      <c r="F1115" s="1706"/>
      <c r="G1115" s="1699"/>
      <c r="H1115" s="1078">
        <v>43143</v>
      </c>
      <c r="I1115" s="1699"/>
      <c r="J1115" s="1078">
        <v>43143</v>
      </c>
      <c r="K1115" s="373">
        <v>1</v>
      </c>
      <c r="L1115" s="1077" t="s">
        <v>15</v>
      </c>
      <c r="M1115" s="175"/>
    </row>
    <row r="1116" spans="1:13" s="10" customFormat="1" ht="29.25" customHeight="1" x14ac:dyDescent="0.25">
      <c r="A1116" s="1451"/>
      <c r="B1116" s="1878"/>
      <c r="C1116" s="484">
        <v>2270</v>
      </c>
      <c r="D1116" s="54" t="s">
        <v>2920</v>
      </c>
      <c r="E1116" s="1706"/>
      <c r="F1116" s="1706"/>
      <c r="G1116" s="1699">
        <v>43143</v>
      </c>
      <c r="H1116" s="1699">
        <v>43144</v>
      </c>
      <c r="I1116" s="1699">
        <v>43143</v>
      </c>
      <c r="J1116" s="1699">
        <v>43144</v>
      </c>
      <c r="K1116" s="373">
        <v>1</v>
      </c>
      <c r="L1116" s="1077" t="s">
        <v>15</v>
      </c>
      <c r="M1116" s="175"/>
    </row>
    <row r="1117" spans="1:13" s="10" customFormat="1" ht="29.25" customHeight="1" x14ac:dyDescent="0.25">
      <c r="A1117" s="1451"/>
      <c r="B1117" s="1878"/>
      <c r="C1117" s="479">
        <v>2273</v>
      </c>
      <c r="D1117" s="54" t="s">
        <v>2921</v>
      </c>
      <c r="E1117" s="1706"/>
      <c r="F1117" s="1706"/>
      <c r="G1117" s="1699"/>
      <c r="H1117" s="1699"/>
      <c r="I1117" s="1699"/>
      <c r="J1117" s="1699"/>
      <c r="K1117" s="373">
        <v>1</v>
      </c>
      <c r="L1117" s="1077" t="s">
        <v>15</v>
      </c>
      <c r="M1117" s="175"/>
    </row>
    <row r="1118" spans="1:13" s="10" customFormat="1" ht="29.25" customHeight="1" x14ac:dyDescent="0.25">
      <c r="A1118" s="1451"/>
      <c r="B1118" s="1878"/>
      <c r="C1118" s="484">
        <v>2199</v>
      </c>
      <c r="D1118" s="54" t="s">
        <v>2855</v>
      </c>
      <c r="E1118" s="1706"/>
      <c r="F1118" s="1706"/>
      <c r="G1118" s="1078">
        <v>43139</v>
      </c>
      <c r="H1118" s="1699">
        <v>43146</v>
      </c>
      <c r="I1118" s="1078">
        <v>43139</v>
      </c>
      <c r="J1118" s="1699">
        <v>43145</v>
      </c>
      <c r="K1118" s="373">
        <v>1</v>
      </c>
      <c r="L1118" s="1077" t="s">
        <v>15</v>
      </c>
      <c r="M1118" s="175"/>
    </row>
    <row r="1119" spans="1:13" s="10" customFormat="1" ht="29.25" customHeight="1" x14ac:dyDescent="0.25">
      <c r="A1119" s="1451"/>
      <c r="B1119" s="1878"/>
      <c r="C1119" s="484">
        <v>2228</v>
      </c>
      <c r="D1119" s="54" t="s">
        <v>2922</v>
      </c>
      <c r="E1119" s="1706"/>
      <c r="F1119" s="1706"/>
      <c r="G1119" s="1078">
        <v>43140</v>
      </c>
      <c r="H1119" s="1699"/>
      <c r="I1119" s="1078">
        <v>43140</v>
      </c>
      <c r="J1119" s="1699"/>
      <c r="K1119" s="373">
        <v>1</v>
      </c>
      <c r="L1119" s="1077" t="s">
        <v>15</v>
      </c>
      <c r="M1119" s="175"/>
    </row>
    <row r="1120" spans="1:13" s="10" customFormat="1" ht="29.25" customHeight="1" x14ac:dyDescent="0.25">
      <c r="A1120" s="1451"/>
      <c r="B1120" s="1878"/>
      <c r="C1120" s="484">
        <v>2290</v>
      </c>
      <c r="D1120" s="54" t="s">
        <v>2943</v>
      </c>
      <c r="E1120" s="1706"/>
      <c r="F1120" s="1706"/>
      <c r="G1120" s="1699">
        <v>43145</v>
      </c>
      <c r="H1120" s="1699">
        <v>43145</v>
      </c>
      <c r="I1120" s="1699">
        <v>43145</v>
      </c>
      <c r="J1120" s="1699">
        <v>43145</v>
      </c>
      <c r="K1120" s="373">
        <v>1</v>
      </c>
      <c r="L1120" s="1077" t="s">
        <v>15</v>
      </c>
      <c r="M1120" s="175"/>
    </row>
    <row r="1121" spans="1:13" s="10" customFormat="1" ht="29.25" customHeight="1" x14ac:dyDescent="0.25">
      <c r="A1121" s="1451"/>
      <c r="B1121" s="1878"/>
      <c r="C1121" s="479">
        <v>2293</v>
      </c>
      <c r="D1121" s="54" t="s">
        <v>2944</v>
      </c>
      <c r="E1121" s="1706"/>
      <c r="F1121" s="1706"/>
      <c r="G1121" s="1699"/>
      <c r="H1121" s="1699"/>
      <c r="I1121" s="1699"/>
      <c r="J1121" s="1699"/>
      <c r="K1121" s="373">
        <v>1</v>
      </c>
      <c r="L1121" s="1077" t="s">
        <v>15</v>
      </c>
      <c r="M1121" s="175"/>
    </row>
    <row r="1122" spans="1:13" s="10" customFormat="1" ht="37.5" customHeight="1" x14ac:dyDescent="0.25">
      <c r="A1122" s="1451"/>
      <c r="B1122" s="1878"/>
      <c r="C1122" s="479">
        <v>2303</v>
      </c>
      <c r="D1122" s="54" t="s">
        <v>2955</v>
      </c>
      <c r="E1122" s="1706"/>
      <c r="F1122" s="1706"/>
      <c r="G1122" s="1078">
        <v>43146</v>
      </c>
      <c r="H1122" s="1078">
        <v>43146</v>
      </c>
      <c r="I1122" s="1078">
        <v>43146</v>
      </c>
      <c r="J1122" s="1078">
        <v>43146</v>
      </c>
      <c r="K1122" s="373">
        <v>1</v>
      </c>
      <c r="L1122" s="1077" t="s">
        <v>15</v>
      </c>
      <c r="M1122" s="175"/>
    </row>
    <row r="1123" spans="1:13" s="10" customFormat="1" ht="49.5" customHeight="1" x14ac:dyDescent="0.25">
      <c r="A1123" s="1451"/>
      <c r="B1123" s="1878"/>
      <c r="C1123" s="479">
        <v>2321</v>
      </c>
      <c r="D1123" s="54" t="s">
        <v>2976</v>
      </c>
      <c r="E1123" s="1706"/>
      <c r="F1123" s="1706"/>
      <c r="G1123" s="1078">
        <v>43146</v>
      </c>
      <c r="H1123" s="1078">
        <v>43150</v>
      </c>
      <c r="I1123" s="1078">
        <v>43146</v>
      </c>
      <c r="J1123" s="1078">
        <v>43150</v>
      </c>
      <c r="K1123" s="373">
        <v>1</v>
      </c>
      <c r="L1123" s="1077" t="s">
        <v>15</v>
      </c>
      <c r="M1123" s="175"/>
    </row>
    <row r="1124" spans="1:13" s="10" customFormat="1" ht="32.25" customHeight="1" x14ac:dyDescent="0.25">
      <c r="A1124" s="1451"/>
      <c r="B1124" s="1878"/>
      <c r="C1124" s="479">
        <v>2322</v>
      </c>
      <c r="D1124" s="54" t="s">
        <v>2977</v>
      </c>
      <c r="E1124" s="1706"/>
      <c r="F1124" s="1706"/>
      <c r="G1124" s="1477">
        <v>43150</v>
      </c>
      <c r="H1124" s="1078">
        <v>43150</v>
      </c>
      <c r="I1124" s="1477">
        <v>43150</v>
      </c>
      <c r="J1124" s="1078">
        <v>43150</v>
      </c>
      <c r="K1124" s="373">
        <v>1</v>
      </c>
      <c r="L1124" s="1077" t="s">
        <v>15</v>
      </c>
      <c r="M1124" s="175"/>
    </row>
    <row r="1125" spans="1:13" s="10" customFormat="1" ht="32.25" customHeight="1" x14ac:dyDescent="0.25">
      <c r="A1125" s="1451"/>
      <c r="B1125" s="1878"/>
      <c r="C1125" s="727">
        <v>2325</v>
      </c>
      <c r="D1125" s="603" t="s">
        <v>2979</v>
      </c>
      <c r="E1125" s="1706"/>
      <c r="F1125" s="1706"/>
      <c r="G1125" s="1478"/>
      <c r="H1125" s="1477">
        <v>43152</v>
      </c>
      <c r="I1125" s="1478"/>
      <c r="J1125" s="1477">
        <v>43158</v>
      </c>
      <c r="K1125" s="373">
        <v>1</v>
      </c>
      <c r="L1125" s="1077" t="s">
        <v>15</v>
      </c>
      <c r="M1125" s="175"/>
    </row>
    <row r="1126" spans="1:13" s="10" customFormat="1" ht="32.25" customHeight="1" x14ac:dyDescent="0.25">
      <c r="A1126" s="1451"/>
      <c r="B1126" s="1878"/>
      <c r="C1126" s="727">
        <v>2326</v>
      </c>
      <c r="D1126" s="603" t="s">
        <v>2980</v>
      </c>
      <c r="E1126" s="1706"/>
      <c r="F1126" s="1706"/>
      <c r="G1126" s="1478"/>
      <c r="H1126" s="1478"/>
      <c r="I1126" s="1478"/>
      <c r="J1126" s="1478"/>
      <c r="K1126" s="1079">
        <v>1</v>
      </c>
      <c r="L1126" s="1075" t="s">
        <v>15</v>
      </c>
      <c r="M1126" s="1086"/>
    </row>
    <row r="1127" spans="1:13" s="10" customFormat="1" ht="32.25" customHeight="1" x14ac:dyDescent="0.25">
      <c r="A1127" s="1451"/>
      <c r="B1127" s="1878"/>
      <c r="C1127" s="484">
        <v>2459</v>
      </c>
      <c r="D1127" s="54" t="s">
        <v>3134</v>
      </c>
      <c r="E1127" s="1706"/>
      <c r="F1127" s="1706"/>
      <c r="G1127" s="1078">
        <v>43160</v>
      </c>
      <c r="H1127" s="1477">
        <v>43164</v>
      </c>
      <c r="I1127" s="1078">
        <v>43160</v>
      </c>
      <c r="J1127" s="1477">
        <v>43164</v>
      </c>
      <c r="K1127" s="373">
        <v>1</v>
      </c>
      <c r="L1127" s="1077" t="s">
        <v>15</v>
      </c>
      <c r="M1127" s="175"/>
    </row>
    <row r="1128" spans="1:13" s="10" customFormat="1" ht="32.25" customHeight="1" x14ac:dyDescent="0.25">
      <c r="A1128" s="1451"/>
      <c r="B1128" s="1878"/>
      <c r="C1128" s="484">
        <v>2460</v>
      </c>
      <c r="D1128" s="54" t="s">
        <v>3135</v>
      </c>
      <c r="E1128" s="1706"/>
      <c r="F1128" s="1706"/>
      <c r="G1128" s="1078">
        <v>43164</v>
      </c>
      <c r="H1128" s="1479"/>
      <c r="I1128" s="1078">
        <v>43164</v>
      </c>
      <c r="J1128" s="1479"/>
      <c r="K1128" s="373">
        <v>1</v>
      </c>
      <c r="L1128" s="1077" t="s">
        <v>15</v>
      </c>
      <c r="M1128" s="1087"/>
    </row>
    <row r="1129" spans="1:13" s="10" customFormat="1" ht="32.25" customHeight="1" x14ac:dyDescent="0.25">
      <c r="A1129" s="1451"/>
      <c r="B1129" s="1878"/>
      <c r="C1129" s="484">
        <v>2331</v>
      </c>
      <c r="D1129" s="54" t="s">
        <v>3013</v>
      </c>
      <c r="E1129" s="1706"/>
      <c r="F1129" s="1706"/>
      <c r="G1129" s="1477">
        <v>43150</v>
      </c>
      <c r="H1129" s="1477">
        <v>43152</v>
      </c>
      <c r="I1129" s="1477">
        <v>43150</v>
      </c>
      <c r="J1129" s="1477">
        <v>43168</v>
      </c>
      <c r="K1129" s="373">
        <v>1</v>
      </c>
      <c r="L1129" s="1077" t="s">
        <v>15</v>
      </c>
      <c r="M1129" s="175"/>
    </row>
    <row r="1130" spans="1:13" s="10" customFormat="1" ht="32.25" customHeight="1" x14ac:dyDescent="0.25">
      <c r="A1130" s="1451"/>
      <c r="B1130" s="1878"/>
      <c r="C1130" s="484">
        <v>2497</v>
      </c>
      <c r="D1130" s="54" t="s">
        <v>3194</v>
      </c>
      <c r="E1130" s="1706"/>
      <c r="F1130" s="1706"/>
      <c r="G1130" s="1478"/>
      <c r="H1130" s="1478"/>
      <c r="I1130" s="1478"/>
      <c r="J1130" s="1479"/>
      <c r="K1130" s="1081">
        <v>1</v>
      </c>
      <c r="L1130" s="1072" t="s">
        <v>15</v>
      </c>
      <c r="M1130" s="1087"/>
    </row>
    <row r="1131" spans="1:13" s="10" customFormat="1" ht="32.25" customHeight="1" x14ac:dyDescent="0.25">
      <c r="A1131" s="1451"/>
      <c r="B1131" s="1878"/>
      <c r="C1131" s="484">
        <v>2511</v>
      </c>
      <c r="D1131" s="54" t="s">
        <v>3228</v>
      </c>
      <c r="E1131" s="1706"/>
      <c r="F1131" s="1706"/>
      <c r="G1131" s="1478"/>
      <c r="H1131" s="1478"/>
      <c r="I1131" s="1478"/>
      <c r="J1131" s="1078">
        <v>43174</v>
      </c>
      <c r="K1131" s="1080">
        <v>1</v>
      </c>
      <c r="L1131" s="1069" t="s">
        <v>15</v>
      </c>
      <c r="M1131" s="1086"/>
    </row>
    <row r="1132" spans="1:13" s="10" customFormat="1" ht="32.25" customHeight="1" x14ac:dyDescent="0.25">
      <c r="A1132" s="1451"/>
      <c r="B1132" s="1878"/>
      <c r="C1132" s="484">
        <v>2276</v>
      </c>
      <c r="D1132" s="54" t="s">
        <v>2978</v>
      </c>
      <c r="E1132" s="1706"/>
      <c r="F1132" s="1706"/>
      <c r="G1132" s="1479"/>
      <c r="H1132" s="1479"/>
      <c r="I1132" s="1479"/>
      <c r="J1132" s="1078">
        <v>43178</v>
      </c>
      <c r="K1132" s="373">
        <v>1</v>
      </c>
      <c r="L1132" s="1077" t="s">
        <v>15</v>
      </c>
      <c r="M1132" s="175"/>
    </row>
    <row r="1133" spans="1:13" s="10" customFormat="1" ht="32.25" customHeight="1" x14ac:dyDescent="0.25">
      <c r="A1133" s="1451"/>
      <c r="B1133" s="1878"/>
      <c r="C1133" s="487">
        <v>2555</v>
      </c>
      <c r="D1133" s="205" t="s">
        <v>3256</v>
      </c>
      <c r="E1133" s="1706"/>
      <c r="F1133" s="1706"/>
      <c r="G1133" s="1078">
        <v>43178</v>
      </c>
      <c r="H1133" s="1078">
        <v>43178</v>
      </c>
      <c r="I1133" s="1078">
        <v>43178</v>
      </c>
      <c r="J1133" s="1078">
        <v>43178</v>
      </c>
      <c r="K1133" s="373">
        <v>1</v>
      </c>
      <c r="L1133" s="1077" t="s">
        <v>15</v>
      </c>
      <c r="M1133" s="175"/>
    </row>
    <row r="1134" spans="1:13" s="10" customFormat="1" ht="32.25" customHeight="1" x14ac:dyDescent="0.25">
      <c r="A1134" s="1451"/>
      <c r="B1134" s="1878"/>
      <c r="C1134" s="487">
        <v>2556</v>
      </c>
      <c r="D1134" s="205" t="s">
        <v>3257</v>
      </c>
      <c r="E1134" s="1706"/>
      <c r="F1134" s="1706"/>
      <c r="G1134" s="1071">
        <v>43179</v>
      </c>
      <c r="H1134" s="1071">
        <v>43179</v>
      </c>
      <c r="I1134" s="1071">
        <v>43179</v>
      </c>
      <c r="J1134" s="1071">
        <v>43179</v>
      </c>
      <c r="K1134" s="1081">
        <v>1</v>
      </c>
      <c r="L1134" s="1072" t="s">
        <v>15</v>
      </c>
      <c r="M1134" s="1087"/>
    </row>
    <row r="1135" spans="1:13" s="10" customFormat="1" ht="32.25" customHeight="1" x14ac:dyDescent="0.25">
      <c r="A1135" s="1451"/>
      <c r="B1135" s="1878"/>
      <c r="C1135" s="751">
        <v>2623</v>
      </c>
      <c r="D1135" s="603" t="s">
        <v>3334</v>
      </c>
      <c r="E1135" s="1706"/>
      <c r="F1135" s="1706"/>
      <c r="G1135" s="1088">
        <v>43186</v>
      </c>
      <c r="H1135" s="1088">
        <v>43186</v>
      </c>
      <c r="I1135" s="1088">
        <v>43186</v>
      </c>
      <c r="J1135" s="1088">
        <v>43186</v>
      </c>
      <c r="K1135" s="1104">
        <v>1</v>
      </c>
      <c r="L1135" s="1090" t="s">
        <v>15</v>
      </c>
      <c r="M1135" s="1110"/>
    </row>
    <row r="1136" spans="1:13" s="10" customFormat="1" ht="32.25" customHeight="1" x14ac:dyDescent="0.25">
      <c r="A1136" s="1451"/>
      <c r="B1136" s="1878"/>
      <c r="C1136" s="629">
        <v>2328</v>
      </c>
      <c r="D1136" s="603" t="s">
        <v>2982</v>
      </c>
      <c r="E1136" s="1706"/>
      <c r="F1136" s="1706"/>
      <c r="G1136" s="1477">
        <v>43150</v>
      </c>
      <c r="H1136" s="1477">
        <v>43152</v>
      </c>
      <c r="I1136" s="1477">
        <v>43150</v>
      </c>
      <c r="J1136" s="1477">
        <v>43188</v>
      </c>
      <c r="K1136" s="1217">
        <v>1</v>
      </c>
      <c r="L1136" s="1183" t="s">
        <v>15</v>
      </c>
      <c r="M1136" s="175"/>
    </row>
    <row r="1137" spans="1:13" s="10" customFormat="1" ht="32.25" customHeight="1" x14ac:dyDescent="0.25">
      <c r="A1137" s="1451"/>
      <c r="B1137" s="1878"/>
      <c r="C1137" s="629">
        <v>2327</v>
      </c>
      <c r="D1137" s="603" t="s">
        <v>2981</v>
      </c>
      <c r="E1137" s="1706"/>
      <c r="F1137" s="1706"/>
      <c r="G1137" s="1478"/>
      <c r="H1137" s="1478"/>
      <c r="I1137" s="1478"/>
      <c r="J1137" s="1478"/>
      <c r="K1137" s="1217">
        <v>1</v>
      </c>
      <c r="L1137" s="1183" t="s">
        <v>15</v>
      </c>
      <c r="M1137" s="175"/>
    </row>
    <row r="1138" spans="1:13" s="10" customFormat="1" ht="32.25" customHeight="1" x14ac:dyDescent="0.25">
      <c r="A1138" s="1451"/>
      <c r="B1138" s="1878"/>
      <c r="C1138" s="629">
        <v>2329</v>
      </c>
      <c r="D1138" s="603" t="s">
        <v>2983</v>
      </c>
      <c r="E1138" s="1706"/>
      <c r="F1138" s="1706"/>
      <c r="G1138" s="1478"/>
      <c r="H1138" s="1478"/>
      <c r="I1138" s="1478"/>
      <c r="J1138" s="1478"/>
      <c r="K1138" s="1217">
        <v>1</v>
      </c>
      <c r="L1138" s="1183" t="s">
        <v>15</v>
      </c>
      <c r="M1138" s="175"/>
    </row>
    <row r="1139" spans="1:13" s="10" customFormat="1" ht="32.25" customHeight="1" x14ac:dyDescent="0.25">
      <c r="A1139" s="1451"/>
      <c r="B1139" s="1878"/>
      <c r="C1139" s="479">
        <v>2330</v>
      </c>
      <c r="D1139" s="54" t="s">
        <v>3358</v>
      </c>
      <c r="E1139" s="1706"/>
      <c r="F1139" s="1706"/>
      <c r="G1139" s="1479"/>
      <c r="H1139" s="1479"/>
      <c r="I1139" s="1479"/>
      <c r="J1139" s="1479"/>
      <c r="K1139" s="1217">
        <v>1</v>
      </c>
      <c r="L1139" s="1183" t="s">
        <v>15</v>
      </c>
      <c r="M1139" s="175"/>
    </row>
    <row r="1140" spans="1:13" s="10" customFormat="1" ht="32.25" customHeight="1" thickBot="1" x14ac:dyDescent="0.3">
      <c r="A1140" s="1451"/>
      <c r="B1140" s="1879"/>
      <c r="C1140" s="864">
        <v>2618</v>
      </c>
      <c r="D1140" s="801" t="s">
        <v>3327</v>
      </c>
      <c r="E1140" s="1707"/>
      <c r="F1140" s="1707"/>
      <c r="G1140" s="148">
        <v>43164</v>
      </c>
      <c r="H1140" s="148">
        <v>43175</v>
      </c>
      <c r="I1140" s="148">
        <v>43164</v>
      </c>
      <c r="J1140" s="148">
        <v>43175</v>
      </c>
      <c r="K1140" s="81">
        <v>1</v>
      </c>
      <c r="L1140" s="1073" t="s">
        <v>15</v>
      </c>
      <c r="M1140" s="1083"/>
    </row>
    <row r="1141" spans="1:13" s="10" customFormat="1" ht="25.5" customHeight="1" thickTop="1" x14ac:dyDescent="0.25">
      <c r="A1141" s="1451"/>
      <c r="B1141" s="1781" t="s">
        <v>2880</v>
      </c>
      <c r="C1141" s="486"/>
      <c r="D1141" s="1254" t="s">
        <v>3145</v>
      </c>
      <c r="E1141" s="1705" t="s">
        <v>3079</v>
      </c>
      <c r="F1141" s="1705" t="s">
        <v>3140</v>
      </c>
      <c r="G1141" s="1688"/>
      <c r="H1141" s="1688"/>
      <c r="I1141" s="1688"/>
      <c r="J1141" s="1688"/>
      <c r="K1141" s="1688"/>
      <c r="L1141" s="1688"/>
      <c r="M1141" s="1689"/>
    </row>
    <row r="1142" spans="1:13" s="10" customFormat="1" ht="32.25" customHeight="1" x14ac:dyDescent="0.25">
      <c r="A1142" s="1451"/>
      <c r="B1142" s="1782"/>
      <c r="C1142" s="484">
        <v>2616</v>
      </c>
      <c r="D1142" s="1305" t="s">
        <v>3373</v>
      </c>
      <c r="E1142" s="1706"/>
      <c r="F1142" s="1706"/>
      <c r="G1142" s="1113">
        <v>43173</v>
      </c>
      <c r="H1142" s="1113">
        <v>43181</v>
      </c>
      <c r="I1142" s="1113">
        <v>43173</v>
      </c>
      <c r="J1142" s="1113">
        <v>43181</v>
      </c>
      <c r="K1142" s="373">
        <v>1</v>
      </c>
      <c r="L1142" s="1322" t="s">
        <v>15</v>
      </c>
      <c r="M1142" s="175"/>
    </row>
    <row r="1143" spans="1:13" s="10" customFormat="1" ht="32.25" customHeight="1" thickBot="1" x14ac:dyDescent="0.3">
      <c r="A1143" s="1451"/>
      <c r="B1143" s="1783"/>
      <c r="C1143" s="485">
        <v>2467</v>
      </c>
      <c r="D1143" s="865" t="s">
        <v>3371</v>
      </c>
      <c r="E1143" s="1707"/>
      <c r="F1143" s="1707"/>
      <c r="G1143" s="199">
        <v>43185</v>
      </c>
      <c r="H1143" s="199">
        <v>43196</v>
      </c>
      <c r="I1143" s="199">
        <v>43185</v>
      </c>
      <c r="J1143" s="199">
        <v>43194</v>
      </c>
      <c r="K1143" s="80">
        <v>1</v>
      </c>
      <c r="L1143" s="802" t="s">
        <v>15</v>
      </c>
      <c r="M1143" s="444"/>
    </row>
    <row r="1144" spans="1:13" s="10" customFormat="1" ht="39" customHeight="1" thickTop="1" x14ac:dyDescent="0.25">
      <c r="A1144" s="1451"/>
      <c r="B1144" s="1753" t="s">
        <v>3051</v>
      </c>
      <c r="C1144" s="630">
        <v>2397</v>
      </c>
      <c r="D1144" s="190" t="s">
        <v>3052</v>
      </c>
      <c r="E1144" s="1706" t="s">
        <v>3053</v>
      </c>
      <c r="F1144" s="1706" t="s">
        <v>3054</v>
      </c>
      <c r="G1144" s="1479">
        <v>43157</v>
      </c>
      <c r="H1144" s="1479">
        <v>43157</v>
      </c>
      <c r="I1144" s="1479">
        <v>43157</v>
      </c>
      <c r="J1144" s="1479">
        <v>43157</v>
      </c>
      <c r="K1144" s="1240">
        <v>1</v>
      </c>
      <c r="L1144" s="1235" t="s">
        <v>15</v>
      </c>
      <c r="M1144" s="1245"/>
    </row>
    <row r="1145" spans="1:13" s="10" customFormat="1" ht="40.5" customHeight="1" x14ac:dyDescent="0.25">
      <c r="A1145" s="1451"/>
      <c r="B1145" s="1754"/>
      <c r="C1145" s="479">
        <v>2398</v>
      </c>
      <c r="D1145" s="45" t="s">
        <v>3055</v>
      </c>
      <c r="E1145" s="1706"/>
      <c r="F1145" s="1706"/>
      <c r="G1145" s="1699"/>
      <c r="H1145" s="1699"/>
      <c r="I1145" s="1699"/>
      <c r="J1145" s="1699"/>
      <c r="K1145" s="373">
        <v>1</v>
      </c>
      <c r="L1145" s="870" t="s">
        <v>15</v>
      </c>
      <c r="M1145" s="175"/>
    </row>
    <row r="1146" spans="1:13" s="10" customFormat="1" ht="40.5" customHeight="1" x14ac:dyDescent="0.25">
      <c r="A1146" s="1451"/>
      <c r="B1146" s="1754"/>
      <c r="C1146" s="484">
        <v>2399</v>
      </c>
      <c r="D1146" s="45" t="s">
        <v>3078</v>
      </c>
      <c r="E1146" s="1706"/>
      <c r="F1146" s="1706"/>
      <c r="G1146" s="1699"/>
      <c r="H1146" s="869">
        <v>43159</v>
      </c>
      <c r="I1146" s="1699"/>
      <c r="J1146" s="869">
        <v>43159</v>
      </c>
      <c r="K1146" s="373">
        <v>1</v>
      </c>
      <c r="L1146" s="870" t="s">
        <v>15</v>
      </c>
      <c r="M1146" s="175"/>
    </row>
    <row r="1147" spans="1:13" s="10" customFormat="1" ht="28.5" customHeight="1" x14ac:dyDescent="0.25">
      <c r="A1147" s="1451"/>
      <c r="B1147" s="1754"/>
      <c r="C1147" s="484">
        <v>2400</v>
      </c>
      <c r="D1147" s="45" t="s">
        <v>3056</v>
      </c>
      <c r="E1147" s="1706"/>
      <c r="F1147" s="1706"/>
      <c r="G1147" s="869">
        <v>43157</v>
      </c>
      <c r="H1147" s="869">
        <v>43158</v>
      </c>
      <c r="I1147" s="869">
        <v>43157</v>
      </c>
      <c r="J1147" s="869">
        <v>43165</v>
      </c>
      <c r="K1147" s="373">
        <v>1</v>
      </c>
      <c r="L1147" s="870" t="s">
        <v>15</v>
      </c>
      <c r="M1147" s="175"/>
    </row>
    <row r="1148" spans="1:13" s="10" customFormat="1" ht="28.5" customHeight="1" x14ac:dyDescent="0.25">
      <c r="A1148" s="1451"/>
      <c r="B1148" s="1754"/>
      <c r="C1148" s="484">
        <v>2499</v>
      </c>
      <c r="D1148" s="45" t="s">
        <v>3179</v>
      </c>
      <c r="E1148" s="1706"/>
      <c r="F1148" s="1706"/>
      <c r="G1148" s="1477">
        <v>43167</v>
      </c>
      <c r="H1148" s="1477">
        <v>43167</v>
      </c>
      <c r="I1148" s="1477">
        <v>43167</v>
      </c>
      <c r="J1148" s="1477">
        <v>43167</v>
      </c>
      <c r="K1148" s="373">
        <v>1</v>
      </c>
      <c r="L1148" s="870" t="s">
        <v>15</v>
      </c>
      <c r="M1148" s="175"/>
    </row>
    <row r="1149" spans="1:13" s="10" customFormat="1" ht="28.5" customHeight="1" x14ac:dyDescent="0.25">
      <c r="A1149" s="1451"/>
      <c r="B1149" s="1754"/>
      <c r="C1149" s="484">
        <v>2500</v>
      </c>
      <c r="D1149" s="45" t="s">
        <v>3180</v>
      </c>
      <c r="E1149" s="1706"/>
      <c r="F1149" s="1706"/>
      <c r="G1149" s="1478"/>
      <c r="H1149" s="1478"/>
      <c r="I1149" s="1478"/>
      <c r="J1149" s="1478"/>
      <c r="K1149" s="373">
        <v>1</v>
      </c>
      <c r="L1149" s="870" t="s">
        <v>15</v>
      </c>
      <c r="M1149" s="175"/>
    </row>
    <row r="1150" spans="1:13" s="10" customFormat="1" ht="28.5" customHeight="1" thickBot="1" x14ac:dyDescent="0.3">
      <c r="A1150" s="1480"/>
      <c r="B1150" s="1755"/>
      <c r="C1150" s="485">
        <v>2501</v>
      </c>
      <c r="D1150" s="102" t="s">
        <v>3181</v>
      </c>
      <c r="E1150" s="1707"/>
      <c r="F1150" s="1707"/>
      <c r="G1150" s="1778"/>
      <c r="H1150" s="1778"/>
      <c r="I1150" s="1778"/>
      <c r="J1150" s="1778"/>
      <c r="K1150" s="80">
        <v>1</v>
      </c>
      <c r="L1150" s="802" t="s">
        <v>15</v>
      </c>
      <c r="M1150" s="444"/>
    </row>
    <row r="1151" spans="1:13" s="10" customFormat="1" ht="16.5" thickTop="1" thickBot="1" x14ac:dyDescent="0.3">
      <c r="A1151" s="1450">
        <v>37</v>
      </c>
      <c r="B1151" s="1722" t="s">
        <v>69</v>
      </c>
      <c r="C1151" s="1722"/>
      <c r="D1151" s="1722"/>
      <c r="E1151" s="1722"/>
      <c r="F1151" s="1722"/>
      <c r="G1151" s="1722"/>
      <c r="H1151" s="1722"/>
      <c r="I1151" s="1722"/>
      <c r="J1151" s="1722"/>
      <c r="K1151" s="1722"/>
      <c r="L1151" s="1722"/>
      <c r="M1151" s="1723"/>
    </row>
    <row r="1152" spans="1:13" s="10" customFormat="1" ht="15.75" thickTop="1" x14ac:dyDescent="0.25">
      <c r="A1152" s="1451"/>
      <c r="B1152" s="1515" t="s">
        <v>1712</v>
      </c>
      <c r="C1152" s="489">
        <f>C1083+1</f>
        <v>1657</v>
      </c>
      <c r="D1152" s="793" t="s">
        <v>1713</v>
      </c>
      <c r="E1152" s="1484" t="s">
        <v>75</v>
      </c>
      <c r="F1152" s="1484" t="s">
        <v>75</v>
      </c>
      <c r="G1152" s="676">
        <v>43041</v>
      </c>
      <c r="H1152" s="676">
        <v>43049</v>
      </c>
      <c r="I1152" s="676">
        <v>43041</v>
      </c>
      <c r="J1152" s="676">
        <v>43046</v>
      </c>
      <c r="K1152" s="82">
        <v>1</v>
      </c>
      <c r="L1152" s="637" t="s">
        <v>15</v>
      </c>
      <c r="M1152" s="645"/>
    </row>
    <row r="1153" spans="1:13" s="10" customFormat="1" ht="15.75" thickBot="1" x14ac:dyDescent="0.3">
      <c r="A1153" s="1451"/>
      <c r="B1153" s="1506"/>
      <c r="C1153" s="495">
        <v>2143</v>
      </c>
      <c r="D1153" s="885" t="s">
        <v>2806</v>
      </c>
      <c r="E1153" s="1485"/>
      <c r="F1153" s="1485"/>
      <c r="G1153" s="85">
        <v>42771</v>
      </c>
      <c r="H1153" s="85">
        <v>42771</v>
      </c>
      <c r="I1153" s="85">
        <v>42771</v>
      </c>
      <c r="J1153" s="85">
        <v>42771</v>
      </c>
      <c r="K1153" s="86">
        <v>1</v>
      </c>
      <c r="L1153" s="87" t="s">
        <v>15</v>
      </c>
      <c r="M1153" s="895"/>
    </row>
    <row r="1154" spans="1:13" s="10" customFormat="1" ht="22.5" customHeight="1" thickTop="1" x14ac:dyDescent="0.25">
      <c r="A1154" s="1451"/>
      <c r="B1154" s="1515" t="s">
        <v>860</v>
      </c>
      <c r="C1154" s="489">
        <v>2520</v>
      </c>
      <c r="D1154" s="660" t="s">
        <v>3205</v>
      </c>
      <c r="E1154" s="1485"/>
      <c r="F1154" s="1485"/>
      <c r="G1154" s="1039">
        <v>43172</v>
      </c>
      <c r="H1154" s="1039">
        <v>43172</v>
      </c>
      <c r="I1154" s="1039">
        <v>43172</v>
      </c>
      <c r="J1154" s="1039">
        <v>43172</v>
      </c>
      <c r="K1154" s="1040">
        <v>1</v>
      </c>
      <c r="L1154" s="1041" t="s">
        <v>15</v>
      </c>
      <c r="M1154" s="1042"/>
    </row>
    <row r="1155" spans="1:13" s="10" customFormat="1" ht="22.5" customHeight="1" x14ac:dyDescent="0.25">
      <c r="A1155" s="1451"/>
      <c r="B1155" s="1505"/>
      <c r="C1155" s="479">
        <v>2573</v>
      </c>
      <c r="D1155" s="661" t="s">
        <v>3278</v>
      </c>
      <c r="E1155" s="1485"/>
      <c r="F1155" s="1485"/>
      <c r="G1155" s="1039">
        <v>43178</v>
      </c>
      <c r="H1155" s="1039">
        <v>43178</v>
      </c>
      <c r="I1155" s="1039">
        <v>43178</v>
      </c>
      <c r="J1155" s="1039">
        <v>43178</v>
      </c>
      <c r="K1155" s="1040">
        <v>1</v>
      </c>
      <c r="L1155" s="1041" t="s">
        <v>15</v>
      </c>
      <c r="M1155" s="1042"/>
    </row>
    <row r="1156" spans="1:13" s="10" customFormat="1" ht="22.5" customHeight="1" x14ac:dyDescent="0.25">
      <c r="A1156" s="1451"/>
      <c r="B1156" s="1505"/>
      <c r="C1156" s="479">
        <v>2574</v>
      </c>
      <c r="D1156" s="661" t="s">
        <v>3279</v>
      </c>
      <c r="E1156" s="1485"/>
      <c r="F1156" s="1485"/>
      <c r="G1156" s="1779">
        <v>43179</v>
      </c>
      <c r="H1156" s="1779">
        <v>43179</v>
      </c>
      <c r="I1156" s="1779">
        <v>43179</v>
      </c>
      <c r="J1156" s="1779">
        <v>43179</v>
      </c>
      <c r="K1156" s="1040">
        <v>1</v>
      </c>
      <c r="L1156" s="1041" t="s">
        <v>15</v>
      </c>
      <c r="M1156" s="1043"/>
    </row>
    <row r="1157" spans="1:13" s="10" customFormat="1" ht="22.5" customHeight="1" thickBot="1" x14ac:dyDescent="0.3">
      <c r="A1157" s="1451"/>
      <c r="B1157" s="1506"/>
      <c r="C1157" s="478">
        <v>2575</v>
      </c>
      <c r="D1157" s="884" t="s">
        <v>3280</v>
      </c>
      <c r="E1157" s="1485"/>
      <c r="F1157" s="1485"/>
      <c r="G1157" s="1780"/>
      <c r="H1157" s="1780"/>
      <c r="I1157" s="1780"/>
      <c r="J1157" s="1780"/>
      <c r="K1157" s="86">
        <v>1</v>
      </c>
      <c r="L1157" s="87" t="s">
        <v>15</v>
      </c>
      <c r="M1157" s="229"/>
    </row>
    <row r="1158" spans="1:13" s="10" customFormat="1" ht="15.75" thickTop="1" x14ac:dyDescent="0.25">
      <c r="A1158" s="1451"/>
      <c r="B1158" s="1518" t="s">
        <v>348</v>
      </c>
      <c r="C1158" s="793"/>
      <c r="D1158" s="675" t="s">
        <v>349</v>
      </c>
      <c r="E1158" s="1485"/>
      <c r="F1158" s="1485"/>
      <c r="G1158" s="1487"/>
      <c r="H1158" s="1488"/>
      <c r="I1158" s="1488"/>
      <c r="J1158" s="1488"/>
      <c r="K1158" s="1488"/>
      <c r="L1158" s="1488"/>
      <c r="M1158" s="1489"/>
    </row>
    <row r="1159" spans="1:13" s="10" customFormat="1" ht="15.75" thickBot="1" x14ac:dyDescent="0.3">
      <c r="A1159" s="1451"/>
      <c r="B1159" s="1721"/>
      <c r="C1159" s="478">
        <f>C1152+1</f>
        <v>1658</v>
      </c>
      <c r="D1159" s="84" t="s">
        <v>350</v>
      </c>
      <c r="E1159" s="1485"/>
      <c r="F1159" s="1485"/>
      <c r="G1159" s="644">
        <v>42797</v>
      </c>
      <c r="H1159" s="644">
        <v>42947</v>
      </c>
      <c r="I1159" s="644">
        <v>42797</v>
      </c>
      <c r="J1159" s="644">
        <v>42990</v>
      </c>
      <c r="K1159" s="81">
        <v>1</v>
      </c>
      <c r="L1159" s="614" t="s">
        <v>15</v>
      </c>
      <c r="M1159" s="188"/>
    </row>
    <row r="1160" spans="1:13" s="10" customFormat="1" ht="15.75" thickTop="1" x14ac:dyDescent="0.25">
      <c r="A1160" s="1451"/>
      <c r="B1160" s="1518" t="s">
        <v>1500</v>
      </c>
      <c r="C1160" s="489"/>
      <c r="D1160" s="675" t="s">
        <v>1501</v>
      </c>
      <c r="E1160" s="1485"/>
      <c r="F1160" s="1485"/>
      <c r="G1160" s="1769">
        <v>43021</v>
      </c>
      <c r="H1160" s="1769">
        <v>43028</v>
      </c>
      <c r="I1160" s="1769">
        <v>43021</v>
      </c>
      <c r="J1160" s="1769">
        <v>43068</v>
      </c>
      <c r="K1160" s="1772"/>
      <c r="L1160" s="1773"/>
      <c r="M1160" s="1774"/>
    </row>
    <row r="1161" spans="1:13" s="10" customFormat="1" x14ac:dyDescent="0.25">
      <c r="A1161" s="1451"/>
      <c r="B1161" s="1512"/>
      <c r="C1161" s="479">
        <f>C1159+1</f>
        <v>1659</v>
      </c>
      <c r="D1161" s="46" t="s">
        <v>1502</v>
      </c>
      <c r="E1161" s="1485"/>
      <c r="F1161" s="1485"/>
      <c r="G1161" s="1464"/>
      <c r="H1161" s="1464"/>
      <c r="I1161" s="1464"/>
      <c r="J1161" s="1464"/>
      <c r="K1161" s="397">
        <v>1</v>
      </c>
      <c r="L1161" s="639" t="s">
        <v>15</v>
      </c>
      <c r="M1161" s="379"/>
    </row>
    <row r="1162" spans="1:13" s="10" customFormat="1" x14ac:dyDescent="0.25">
      <c r="A1162" s="1451"/>
      <c r="B1162" s="1512"/>
      <c r="C1162" s="479">
        <f>C1161+1</f>
        <v>1660</v>
      </c>
      <c r="D1162" s="46" t="s">
        <v>1503</v>
      </c>
      <c r="E1162" s="1485"/>
      <c r="F1162" s="1485"/>
      <c r="G1162" s="1464"/>
      <c r="H1162" s="1464"/>
      <c r="I1162" s="1464"/>
      <c r="J1162" s="1464"/>
      <c r="K1162" s="397">
        <v>1</v>
      </c>
      <c r="L1162" s="362" t="s">
        <v>15</v>
      </c>
      <c r="M1162" s="646"/>
    </row>
    <row r="1163" spans="1:13" s="10" customFormat="1" x14ac:dyDescent="0.25">
      <c r="A1163" s="1451"/>
      <c r="B1163" s="1512"/>
      <c r="C1163" s="479"/>
      <c r="D1163" s="46" t="s">
        <v>1511</v>
      </c>
      <c r="E1163" s="1485"/>
      <c r="F1163" s="1485"/>
      <c r="G1163" s="1464"/>
      <c r="H1163" s="1464"/>
      <c r="I1163" s="1464"/>
      <c r="J1163" s="1464"/>
      <c r="K1163" s="397">
        <v>1</v>
      </c>
      <c r="L1163" s="362" t="s">
        <v>15</v>
      </c>
      <c r="M1163" s="646"/>
    </row>
    <row r="1164" spans="1:13" s="10" customFormat="1" x14ac:dyDescent="0.25">
      <c r="A1164" s="1451"/>
      <c r="B1164" s="1512"/>
      <c r="C1164" s="479">
        <f>C1162+1</f>
        <v>1661</v>
      </c>
      <c r="D1164" s="46" t="s">
        <v>1504</v>
      </c>
      <c r="E1164" s="1485"/>
      <c r="F1164" s="1485"/>
      <c r="G1164" s="1464"/>
      <c r="H1164" s="1464"/>
      <c r="I1164" s="1464"/>
      <c r="J1164" s="1464"/>
      <c r="K1164" s="1770"/>
      <c r="L1164" s="1770"/>
      <c r="M1164" s="1771"/>
    </row>
    <row r="1165" spans="1:13" s="10" customFormat="1" x14ac:dyDescent="0.25">
      <c r="A1165" s="1451"/>
      <c r="B1165" s="1512"/>
      <c r="C1165" s="479">
        <f t="shared" ref="C1165:C1170" si="39">C1164+1</f>
        <v>1662</v>
      </c>
      <c r="D1165" s="46" t="s">
        <v>1512</v>
      </c>
      <c r="E1165" s="1485"/>
      <c r="F1165" s="1485"/>
      <c r="G1165" s="1464"/>
      <c r="H1165" s="1464"/>
      <c r="I1165" s="1464"/>
      <c r="J1165" s="1464"/>
      <c r="K1165" s="397">
        <v>1</v>
      </c>
      <c r="L1165" s="362" t="s">
        <v>15</v>
      </c>
      <c r="M1165" s="646"/>
    </row>
    <row r="1166" spans="1:13" s="10" customFormat="1" x14ac:dyDescent="0.25">
      <c r="A1166" s="1451"/>
      <c r="B1166" s="1512"/>
      <c r="C1166" s="479">
        <f t="shared" si="39"/>
        <v>1663</v>
      </c>
      <c r="D1166" s="46" t="s">
        <v>1513</v>
      </c>
      <c r="E1166" s="1485"/>
      <c r="F1166" s="1485"/>
      <c r="G1166" s="1464"/>
      <c r="H1166" s="1464"/>
      <c r="I1166" s="1464"/>
      <c r="J1166" s="1464"/>
      <c r="K1166" s="397">
        <v>1</v>
      </c>
      <c r="L1166" s="362" t="s">
        <v>15</v>
      </c>
      <c r="M1166" s="646"/>
    </row>
    <row r="1167" spans="1:13" s="10" customFormat="1" x14ac:dyDescent="0.25">
      <c r="A1167" s="1451"/>
      <c r="B1167" s="1512"/>
      <c r="C1167" s="479">
        <f t="shared" si="39"/>
        <v>1664</v>
      </c>
      <c r="D1167" s="46" t="s">
        <v>1510</v>
      </c>
      <c r="E1167" s="1485"/>
      <c r="F1167" s="1485"/>
      <c r="G1167" s="1464"/>
      <c r="H1167" s="1464"/>
      <c r="I1167" s="1464"/>
      <c r="J1167" s="1464"/>
      <c r="K1167" s="397">
        <v>1</v>
      </c>
      <c r="L1167" s="362" t="s">
        <v>15</v>
      </c>
      <c r="M1167" s="646"/>
    </row>
    <row r="1168" spans="1:13" s="10" customFormat="1" x14ac:dyDescent="0.25">
      <c r="A1168" s="1451"/>
      <c r="B1168" s="1512"/>
      <c r="C1168" s="479">
        <f t="shared" si="39"/>
        <v>1665</v>
      </c>
      <c r="D1168" s="46" t="s">
        <v>1509</v>
      </c>
      <c r="E1168" s="1485"/>
      <c r="F1168" s="1485"/>
      <c r="G1168" s="1464"/>
      <c r="H1168" s="1464"/>
      <c r="I1168" s="1464"/>
      <c r="J1168" s="1464"/>
      <c r="K1168" s="397">
        <v>1</v>
      </c>
      <c r="L1168" s="362" t="s">
        <v>15</v>
      </c>
      <c r="M1168" s="646"/>
    </row>
    <row r="1169" spans="1:13" s="10" customFormat="1" x14ac:dyDescent="0.25">
      <c r="A1169" s="1451"/>
      <c r="B1169" s="1512"/>
      <c r="C1169" s="479">
        <f t="shared" si="39"/>
        <v>1666</v>
      </c>
      <c r="D1169" s="46" t="s">
        <v>1508</v>
      </c>
      <c r="E1169" s="1485"/>
      <c r="F1169" s="1485"/>
      <c r="G1169" s="1464"/>
      <c r="H1169" s="1464"/>
      <c r="I1169" s="1464"/>
      <c r="J1169" s="1464"/>
      <c r="K1169" s="397">
        <v>1</v>
      </c>
      <c r="L1169" s="362" t="s">
        <v>15</v>
      </c>
      <c r="M1169" s="646"/>
    </row>
    <row r="1170" spans="1:13" s="10" customFormat="1" x14ac:dyDescent="0.25">
      <c r="A1170" s="1451"/>
      <c r="B1170" s="1512"/>
      <c r="C1170" s="479">
        <f t="shared" si="39"/>
        <v>1667</v>
      </c>
      <c r="D1170" s="46" t="s">
        <v>1506</v>
      </c>
      <c r="E1170" s="1485"/>
      <c r="F1170" s="1485"/>
      <c r="G1170" s="1464"/>
      <c r="H1170" s="1464"/>
      <c r="I1170" s="1464"/>
      <c r="J1170" s="1464"/>
      <c r="K1170" s="397">
        <v>1</v>
      </c>
      <c r="L1170" s="362" t="s">
        <v>15</v>
      </c>
      <c r="M1170" s="646"/>
    </row>
    <row r="1171" spans="1:13" s="10" customFormat="1" x14ac:dyDescent="0.25">
      <c r="A1171" s="1451"/>
      <c r="B1171" s="1512"/>
      <c r="C1171" s="479">
        <f t="shared" ref="C1171:C1178" si="40">C1170+1</f>
        <v>1668</v>
      </c>
      <c r="D1171" s="599" t="s">
        <v>1505</v>
      </c>
      <c r="E1171" s="1485"/>
      <c r="F1171" s="1485"/>
      <c r="G1171" s="1464"/>
      <c r="H1171" s="1464"/>
      <c r="I1171" s="1464"/>
      <c r="J1171" s="1464"/>
      <c r="K1171" s="397">
        <v>1</v>
      </c>
      <c r="L1171" s="362" t="s">
        <v>15</v>
      </c>
      <c r="M1171" s="646"/>
    </row>
    <row r="1172" spans="1:13" s="10" customFormat="1" ht="15.75" thickBot="1" x14ac:dyDescent="0.3">
      <c r="A1172" s="1451"/>
      <c r="B1172" s="1721"/>
      <c r="C1172" s="488">
        <f t="shared" si="40"/>
        <v>1669</v>
      </c>
      <c r="D1172" s="84" t="s">
        <v>1507</v>
      </c>
      <c r="E1172" s="1485"/>
      <c r="F1172" s="1485"/>
      <c r="G1172" s="1498"/>
      <c r="H1172" s="1498"/>
      <c r="I1172" s="1498"/>
      <c r="J1172" s="1498"/>
      <c r="K1172" s="410">
        <v>1</v>
      </c>
      <c r="L1172" s="365" t="s">
        <v>15</v>
      </c>
      <c r="M1172" s="229"/>
    </row>
    <row r="1173" spans="1:13" s="10" customFormat="1" ht="15.75" thickTop="1" x14ac:dyDescent="0.25">
      <c r="A1173" s="1451"/>
      <c r="B1173" s="1518" t="s">
        <v>1226</v>
      </c>
      <c r="C1173" s="489">
        <f t="shared" si="40"/>
        <v>1670</v>
      </c>
      <c r="D1173" s="599" t="s">
        <v>1610</v>
      </c>
      <c r="E1173" s="1485"/>
      <c r="F1173" s="1485"/>
      <c r="G1173" s="648">
        <v>42835</v>
      </c>
      <c r="H1173" s="648">
        <v>42835</v>
      </c>
      <c r="I1173" s="648">
        <v>42835</v>
      </c>
      <c r="J1173" s="648">
        <v>42835</v>
      </c>
      <c r="K1173" s="658">
        <v>1</v>
      </c>
      <c r="L1173" s="616" t="s">
        <v>15</v>
      </c>
      <c r="M1173" s="418"/>
    </row>
    <row r="1174" spans="1:13" s="10" customFormat="1" ht="15.75" thickBot="1" x14ac:dyDescent="0.3">
      <c r="A1174" s="1451"/>
      <c r="B1174" s="1721"/>
      <c r="C1174" s="495">
        <f t="shared" si="40"/>
        <v>1671</v>
      </c>
      <c r="D1174" s="612" t="s">
        <v>1227</v>
      </c>
      <c r="E1174" s="1485"/>
      <c r="F1174" s="1485"/>
      <c r="G1174" s="653">
        <v>42795</v>
      </c>
      <c r="H1174" s="653">
        <v>43007</v>
      </c>
      <c r="I1174" s="653">
        <v>42795</v>
      </c>
      <c r="J1174" s="653">
        <v>43020</v>
      </c>
      <c r="K1174" s="81">
        <v>1</v>
      </c>
      <c r="L1174" s="614" t="s">
        <v>15</v>
      </c>
      <c r="M1174" s="237"/>
    </row>
    <row r="1175" spans="1:13" s="10" customFormat="1" ht="16.5" thickTop="1" thickBot="1" x14ac:dyDescent="0.3">
      <c r="A1175" s="1451"/>
      <c r="B1175" s="692" t="s">
        <v>1476</v>
      </c>
      <c r="C1175" s="501">
        <f t="shared" si="40"/>
        <v>1672</v>
      </c>
      <c r="D1175" s="612" t="s">
        <v>1443</v>
      </c>
      <c r="E1175" s="1485"/>
      <c r="F1175" s="1485"/>
      <c r="G1175" s="199">
        <v>43017</v>
      </c>
      <c r="H1175" s="199">
        <v>43020</v>
      </c>
      <c r="I1175" s="199">
        <v>43017</v>
      </c>
      <c r="J1175" s="199">
        <v>43020</v>
      </c>
      <c r="K1175" s="77">
        <v>1</v>
      </c>
      <c r="L1175" s="674" t="s">
        <v>15</v>
      </c>
      <c r="M1175" s="226"/>
    </row>
    <row r="1176" spans="1:13" s="10" customFormat="1" ht="15.75" thickTop="1" x14ac:dyDescent="0.25">
      <c r="A1176" s="1451"/>
      <c r="B1176" s="1518" t="s">
        <v>1658</v>
      </c>
      <c r="C1176" s="489">
        <f t="shared" si="40"/>
        <v>1673</v>
      </c>
      <c r="D1176" s="97" t="s">
        <v>1659</v>
      </c>
      <c r="E1176" s="1485"/>
      <c r="F1176" s="1485"/>
      <c r="G1176" s="676">
        <v>43033</v>
      </c>
      <c r="H1176" s="676">
        <v>43040</v>
      </c>
      <c r="I1176" s="676">
        <v>42828</v>
      </c>
      <c r="J1176" s="676">
        <v>43040</v>
      </c>
      <c r="K1176" s="82">
        <v>1</v>
      </c>
      <c r="L1176" s="359" t="s">
        <v>15</v>
      </c>
      <c r="M1176" s="645"/>
    </row>
    <row r="1177" spans="1:13" s="10" customFormat="1" ht="15.75" thickBot="1" x14ac:dyDescent="0.3">
      <c r="A1177" s="1451"/>
      <c r="B1177" s="1721"/>
      <c r="C1177" s="495">
        <f t="shared" si="40"/>
        <v>1674</v>
      </c>
      <c r="D1177" s="246" t="s">
        <v>1672</v>
      </c>
      <c r="E1177" s="1485"/>
      <c r="F1177" s="1485"/>
      <c r="G1177" s="91">
        <v>43039</v>
      </c>
      <c r="H1177" s="91">
        <v>43042</v>
      </c>
      <c r="I1177" s="91">
        <v>43039</v>
      </c>
      <c r="J1177" s="91">
        <v>43041</v>
      </c>
      <c r="K1177" s="80">
        <v>1</v>
      </c>
      <c r="L1177" s="365" t="s">
        <v>15</v>
      </c>
      <c r="M1177" s="229"/>
    </row>
    <row r="1178" spans="1:13" s="10" customFormat="1" ht="15.75" thickTop="1" x14ac:dyDescent="0.25">
      <c r="A1178" s="1451"/>
      <c r="B1178" s="1518" t="s">
        <v>1969</v>
      </c>
      <c r="C1178" s="489">
        <f t="shared" si="40"/>
        <v>1675</v>
      </c>
      <c r="D1178" s="378" t="s">
        <v>1970</v>
      </c>
      <c r="E1178" s="1485"/>
      <c r="F1178" s="1485"/>
      <c r="G1178" s="1769">
        <v>43063</v>
      </c>
      <c r="H1178" s="1769">
        <v>43066</v>
      </c>
      <c r="I1178" s="1769">
        <v>43063</v>
      </c>
      <c r="J1178" s="1769">
        <v>43066</v>
      </c>
      <c r="K1178" s="82">
        <v>1</v>
      </c>
      <c r="L1178" s="359" t="s">
        <v>15</v>
      </c>
      <c r="M1178" s="379"/>
    </row>
    <row r="1179" spans="1:13" s="10" customFormat="1" x14ac:dyDescent="0.25">
      <c r="A1179" s="1451"/>
      <c r="B1179" s="1512"/>
      <c r="C1179" s="479">
        <f t="shared" ref="C1179:C1180" si="41">C1178+1</f>
        <v>1676</v>
      </c>
      <c r="D1179" s="44" t="s">
        <v>1971</v>
      </c>
      <c r="E1179" s="1485"/>
      <c r="F1179" s="1485"/>
      <c r="G1179" s="1464"/>
      <c r="H1179" s="1464"/>
      <c r="I1179" s="1464"/>
      <c r="J1179" s="1464"/>
      <c r="K1179" s="658">
        <v>1</v>
      </c>
      <c r="L1179" s="639" t="s">
        <v>15</v>
      </c>
      <c r="M1179" s="646"/>
    </row>
    <row r="1180" spans="1:13" s="10" customFormat="1" ht="15.75" thickBot="1" x14ac:dyDescent="0.3">
      <c r="A1180" s="1451"/>
      <c r="B1180" s="1721"/>
      <c r="C1180" s="488">
        <f t="shared" si="41"/>
        <v>1677</v>
      </c>
      <c r="D1180" s="246" t="s">
        <v>1214</v>
      </c>
      <c r="E1180" s="1485"/>
      <c r="F1180" s="1485"/>
      <c r="G1180" s="1498"/>
      <c r="H1180" s="1498"/>
      <c r="I1180" s="1498"/>
      <c r="J1180" s="1498"/>
      <c r="K1180" s="80">
        <v>1</v>
      </c>
      <c r="L1180" s="365" t="s">
        <v>15</v>
      </c>
      <c r="M1180" s="229"/>
    </row>
    <row r="1181" spans="1:13" s="10" customFormat="1" ht="16.5" thickTop="1" thickBot="1" x14ac:dyDescent="0.3">
      <c r="A1181" s="1451"/>
      <c r="B1181" s="692" t="s">
        <v>24</v>
      </c>
      <c r="C1181" s="496">
        <v>2320</v>
      </c>
      <c r="D1181" s="98" t="s">
        <v>2975</v>
      </c>
      <c r="E1181" s="1485"/>
      <c r="F1181" s="1485"/>
      <c r="G1181" s="212">
        <v>43150</v>
      </c>
      <c r="H1181" s="212">
        <v>43154</v>
      </c>
      <c r="I1181" s="212">
        <v>43150</v>
      </c>
      <c r="J1181" s="838">
        <v>43161</v>
      </c>
      <c r="K1181" s="99">
        <v>1</v>
      </c>
      <c r="L1181" s="100" t="s">
        <v>15</v>
      </c>
      <c r="M1181" s="213"/>
    </row>
    <row r="1182" spans="1:13" s="10" customFormat="1" ht="21.75" customHeight="1" thickTop="1" thickBot="1" x14ac:dyDescent="0.3">
      <c r="A1182" s="1480"/>
      <c r="B1182" s="887" t="s">
        <v>3203</v>
      </c>
      <c r="C1182" s="691">
        <v>2518</v>
      </c>
      <c r="D1182" s="98" t="s">
        <v>1214</v>
      </c>
      <c r="E1182" s="1486"/>
      <c r="F1182" s="1486"/>
      <c r="G1182" s="212">
        <v>43172</v>
      </c>
      <c r="H1182" s="212">
        <v>43172</v>
      </c>
      <c r="I1182" s="212">
        <v>43172</v>
      </c>
      <c r="J1182" s="212">
        <v>43172</v>
      </c>
      <c r="K1182" s="99">
        <v>1</v>
      </c>
      <c r="L1182" s="100" t="s">
        <v>15</v>
      </c>
      <c r="M1182" s="213"/>
    </row>
    <row r="1183" spans="1:13" s="10" customFormat="1" ht="16.5" thickTop="1" thickBot="1" x14ac:dyDescent="0.3">
      <c r="A1183" s="1450">
        <v>38</v>
      </c>
      <c r="B1183" s="1767" t="s">
        <v>32</v>
      </c>
      <c r="C1183" s="1767"/>
      <c r="D1183" s="1767"/>
      <c r="E1183" s="1767"/>
      <c r="F1183" s="1767"/>
      <c r="G1183" s="1767"/>
      <c r="H1183" s="1767"/>
      <c r="I1183" s="1767"/>
      <c r="J1183" s="1767"/>
      <c r="K1183" s="1767"/>
      <c r="L1183" s="1767"/>
      <c r="M1183" s="1768"/>
    </row>
    <row r="1184" spans="1:13" s="10" customFormat="1" ht="15.75" customHeight="1" thickTop="1" x14ac:dyDescent="0.25">
      <c r="A1184" s="1451"/>
      <c r="B1184" s="1510" t="s">
        <v>260</v>
      </c>
      <c r="C1184" s="486">
        <f>C1180+1</f>
        <v>1678</v>
      </c>
      <c r="D1184" s="101" t="s">
        <v>526</v>
      </c>
      <c r="E1184" s="1469" t="s">
        <v>78</v>
      </c>
      <c r="F1184" s="1469" t="s">
        <v>78</v>
      </c>
      <c r="G1184" s="676">
        <v>42863</v>
      </c>
      <c r="H1184" s="676">
        <v>42928</v>
      </c>
      <c r="I1184" s="676">
        <v>42863</v>
      </c>
      <c r="J1184" s="676">
        <v>42928</v>
      </c>
      <c r="K1184" s="103">
        <v>1</v>
      </c>
      <c r="L1184" s="673" t="s">
        <v>15</v>
      </c>
      <c r="M1184" s="283" t="s">
        <v>640</v>
      </c>
    </row>
    <row r="1185" spans="1:13" s="10" customFormat="1" x14ac:dyDescent="0.25">
      <c r="A1185" s="1451"/>
      <c r="B1185" s="1751"/>
      <c r="C1185" s="484">
        <f>C1184+1</f>
        <v>1679</v>
      </c>
      <c r="D1185" s="45" t="s">
        <v>527</v>
      </c>
      <c r="E1185" s="1470"/>
      <c r="F1185" s="1470"/>
      <c r="G1185" s="628">
        <v>42863</v>
      </c>
      <c r="H1185" s="628">
        <v>42928</v>
      </c>
      <c r="I1185" s="628">
        <v>42863</v>
      </c>
      <c r="J1185" s="628">
        <v>42928</v>
      </c>
      <c r="K1185" s="282">
        <v>1</v>
      </c>
      <c r="L1185" s="636" t="s">
        <v>15</v>
      </c>
      <c r="M1185" s="667" t="s">
        <v>640</v>
      </c>
    </row>
    <row r="1186" spans="1:13" s="10" customFormat="1" x14ac:dyDescent="0.25">
      <c r="A1186" s="1451"/>
      <c r="B1186" s="1751"/>
      <c r="C1186" s="484">
        <f>C1185+1</f>
        <v>1680</v>
      </c>
      <c r="D1186" s="45" t="s">
        <v>528</v>
      </c>
      <c r="E1186" s="1470"/>
      <c r="F1186" s="1470"/>
      <c r="G1186" s="628">
        <v>42863</v>
      </c>
      <c r="H1186" s="628">
        <v>42926</v>
      </c>
      <c r="I1186" s="628">
        <v>42863</v>
      </c>
      <c r="J1186" s="628">
        <v>42926</v>
      </c>
      <c r="K1186" s="282">
        <v>1</v>
      </c>
      <c r="L1186" s="636" t="s">
        <v>15</v>
      </c>
      <c r="M1186" s="667" t="s">
        <v>640</v>
      </c>
    </row>
    <row r="1187" spans="1:13" s="10" customFormat="1" x14ac:dyDescent="0.25">
      <c r="A1187" s="1451"/>
      <c r="B1187" s="1751"/>
      <c r="C1187" s="484">
        <f>C1186+1</f>
        <v>1681</v>
      </c>
      <c r="D1187" s="45" t="s">
        <v>529</v>
      </c>
      <c r="E1187" s="1538"/>
      <c r="F1187" s="1538"/>
      <c r="G1187" s="628">
        <v>42863</v>
      </c>
      <c r="H1187" s="628">
        <v>42926</v>
      </c>
      <c r="I1187" s="628">
        <v>42863</v>
      </c>
      <c r="J1187" s="628">
        <v>42926</v>
      </c>
      <c r="K1187" s="282">
        <v>1</v>
      </c>
      <c r="L1187" s="636" t="s">
        <v>15</v>
      </c>
      <c r="M1187" s="667" t="s">
        <v>640</v>
      </c>
    </row>
    <row r="1188" spans="1:13" s="10" customFormat="1" x14ac:dyDescent="0.25">
      <c r="A1188" s="1451"/>
      <c r="B1188" s="1751"/>
      <c r="C1188" s="764"/>
      <c r="D1188" s="661" t="s">
        <v>261</v>
      </c>
      <c r="E1188" s="1775"/>
      <c r="F1188" s="1776"/>
      <c r="G1188" s="1776"/>
      <c r="H1188" s="1776"/>
      <c r="I1188" s="1776"/>
      <c r="J1188" s="1776"/>
      <c r="K1188" s="1776"/>
      <c r="L1188" s="1776"/>
      <c r="M1188" s="1777"/>
    </row>
    <row r="1189" spans="1:13" s="10" customFormat="1" x14ac:dyDescent="0.25">
      <c r="A1189" s="1451"/>
      <c r="B1189" s="1751"/>
      <c r="C1189" s="484">
        <f>C1187+1</f>
        <v>1682</v>
      </c>
      <c r="D1189" s="54" t="s">
        <v>262</v>
      </c>
      <c r="E1189" s="640" t="s">
        <v>90</v>
      </c>
      <c r="F1189" s="640" t="s">
        <v>90</v>
      </c>
      <c r="G1189" s="628">
        <v>42884</v>
      </c>
      <c r="H1189" s="628">
        <v>42901</v>
      </c>
      <c r="I1189" s="628">
        <v>42884</v>
      </c>
      <c r="J1189" s="628">
        <v>42926</v>
      </c>
      <c r="K1189" s="282">
        <v>1</v>
      </c>
      <c r="L1189" s="636" t="s">
        <v>15</v>
      </c>
      <c r="M1189" s="667"/>
    </row>
    <row r="1190" spans="1:13" s="10" customFormat="1" ht="30.75" thickBot="1" x14ac:dyDescent="0.3">
      <c r="A1190" s="1451"/>
      <c r="B1190" s="1752"/>
      <c r="C1190" s="484">
        <f>C1189+1</f>
        <v>1683</v>
      </c>
      <c r="D1190" s="83" t="s">
        <v>688</v>
      </c>
      <c r="E1190" s="668" t="s">
        <v>78</v>
      </c>
      <c r="F1190" s="668" t="s">
        <v>78</v>
      </c>
      <c r="G1190" s="91">
        <v>42877</v>
      </c>
      <c r="H1190" s="91">
        <v>42928</v>
      </c>
      <c r="I1190" s="91">
        <v>42884</v>
      </c>
      <c r="J1190" s="91">
        <v>42928</v>
      </c>
      <c r="K1190" s="77">
        <v>1</v>
      </c>
      <c r="L1190" s="674" t="s">
        <v>15</v>
      </c>
      <c r="M1190" s="152"/>
    </row>
    <row r="1191" spans="1:13" s="10" customFormat="1" ht="15.75" customHeight="1" thickTop="1" x14ac:dyDescent="0.25">
      <c r="A1191" s="1451"/>
      <c r="B1191" s="1765" t="s">
        <v>838</v>
      </c>
      <c r="C1191" s="490">
        <f>C1190+1</f>
        <v>1684</v>
      </c>
      <c r="D1191" s="101" t="s">
        <v>530</v>
      </c>
      <c r="E1191" s="1469" t="s">
        <v>78</v>
      </c>
      <c r="F1191" s="1469" t="s">
        <v>78</v>
      </c>
      <c r="G1191" s="676">
        <v>42884</v>
      </c>
      <c r="H1191" s="676">
        <v>42926</v>
      </c>
      <c r="I1191" s="676">
        <v>42884</v>
      </c>
      <c r="J1191" s="676">
        <v>42926</v>
      </c>
      <c r="K1191" s="103">
        <v>1</v>
      </c>
      <c r="L1191" s="673" t="s">
        <v>15</v>
      </c>
      <c r="M1191" s="283" t="s">
        <v>640</v>
      </c>
    </row>
    <row r="1192" spans="1:13" s="10" customFormat="1" ht="15.75" thickBot="1" x14ac:dyDescent="0.3">
      <c r="A1192" s="1451"/>
      <c r="B1192" s="1766"/>
      <c r="C1192" s="502">
        <f>C1191+1</f>
        <v>1685</v>
      </c>
      <c r="D1192" s="102" t="s">
        <v>531</v>
      </c>
      <c r="E1192" s="1471"/>
      <c r="F1192" s="1471"/>
      <c r="G1192" s="91">
        <v>42884</v>
      </c>
      <c r="H1192" s="91">
        <v>42926</v>
      </c>
      <c r="I1192" s="91">
        <v>42884</v>
      </c>
      <c r="J1192" s="91">
        <v>42926</v>
      </c>
      <c r="K1192" s="77">
        <v>1</v>
      </c>
      <c r="L1192" s="674" t="s">
        <v>15</v>
      </c>
      <c r="M1192" s="152" t="s">
        <v>640</v>
      </c>
    </row>
    <row r="1193" spans="1:13" s="10" customFormat="1" ht="19.5" customHeight="1" thickTop="1" x14ac:dyDescent="0.25">
      <c r="A1193" s="1451"/>
      <c r="B1193" s="1510" t="s">
        <v>1110</v>
      </c>
      <c r="C1193" s="486">
        <f>C1192+1</f>
        <v>1686</v>
      </c>
      <c r="D1193" s="101" t="s">
        <v>525</v>
      </c>
      <c r="E1193" s="1469" t="s">
        <v>78</v>
      </c>
      <c r="F1193" s="1469" t="s">
        <v>78</v>
      </c>
      <c r="G1193" s="676">
        <v>42905</v>
      </c>
      <c r="H1193" s="676">
        <v>42906</v>
      </c>
      <c r="I1193" s="676">
        <v>42905</v>
      </c>
      <c r="J1193" s="676">
        <v>42907</v>
      </c>
      <c r="K1193" s="103">
        <v>1</v>
      </c>
      <c r="L1193" s="673" t="s">
        <v>15</v>
      </c>
      <c r="M1193" s="283" t="s">
        <v>640</v>
      </c>
    </row>
    <row r="1194" spans="1:13" s="10" customFormat="1" x14ac:dyDescent="0.25">
      <c r="A1194" s="1451"/>
      <c r="B1194" s="1751"/>
      <c r="C1194" s="484">
        <f>C1193+1</f>
        <v>1687</v>
      </c>
      <c r="D1194" s="45" t="s">
        <v>436</v>
      </c>
      <c r="E1194" s="1538"/>
      <c r="F1194" s="1538"/>
      <c r="G1194" s="628">
        <v>42905</v>
      </c>
      <c r="H1194" s="628">
        <v>42906</v>
      </c>
      <c r="I1194" s="628">
        <v>42905</v>
      </c>
      <c r="J1194" s="628">
        <v>42907</v>
      </c>
      <c r="K1194" s="282">
        <v>1</v>
      </c>
      <c r="L1194" s="636" t="s">
        <v>15</v>
      </c>
      <c r="M1194" s="667" t="s">
        <v>640</v>
      </c>
    </row>
    <row r="1195" spans="1:13" s="10" customFormat="1" x14ac:dyDescent="0.25">
      <c r="A1195" s="1451"/>
      <c r="B1195" s="1751"/>
      <c r="C1195" s="484">
        <f t="shared" ref="C1195:C1200" si="42">C1194+1</f>
        <v>1688</v>
      </c>
      <c r="D1195" s="557" t="s">
        <v>399</v>
      </c>
      <c r="E1195" s="640" t="s">
        <v>90</v>
      </c>
      <c r="F1195" s="640" t="s">
        <v>90</v>
      </c>
      <c r="G1195" s="628">
        <v>42898</v>
      </c>
      <c r="H1195" s="628">
        <v>42907</v>
      </c>
      <c r="I1195" s="628">
        <v>42898</v>
      </c>
      <c r="J1195" s="628">
        <v>42907</v>
      </c>
      <c r="K1195" s="282">
        <v>1</v>
      </c>
      <c r="L1195" s="636" t="s">
        <v>15</v>
      </c>
      <c r="M1195" s="667" t="s">
        <v>640</v>
      </c>
    </row>
    <row r="1196" spans="1:13" s="10" customFormat="1" x14ac:dyDescent="0.25">
      <c r="A1196" s="1451"/>
      <c r="B1196" s="1751"/>
      <c r="C1196" s="484">
        <f t="shared" si="42"/>
        <v>1689</v>
      </c>
      <c r="D1196" s="16" t="s">
        <v>259</v>
      </c>
      <c r="E1196" s="1725" t="s">
        <v>67</v>
      </c>
      <c r="F1196" s="1725" t="s">
        <v>67</v>
      </c>
      <c r="G1196" s="357">
        <v>42900</v>
      </c>
      <c r="H1196" s="357">
        <v>42901</v>
      </c>
      <c r="I1196" s="357">
        <v>42900</v>
      </c>
      <c r="J1196" s="357">
        <v>42901</v>
      </c>
      <c r="K1196" s="57">
        <v>1</v>
      </c>
      <c r="L1196" s="42" t="s">
        <v>15</v>
      </c>
      <c r="M1196" s="1796" t="s">
        <v>386</v>
      </c>
    </row>
    <row r="1197" spans="1:13" s="10" customFormat="1" x14ac:dyDescent="0.25">
      <c r="A1197" s="1451"/>
      <c r="B1197" s="1751"/>
      <c r="C1197" s="484">
        <f t="shared" si="42"/>
        <v>1690</v>
      </c>
      <c r="D1197" s="16" t="s">
        <v>698</v>
      </c>
      <c r="E1197" s="1727"/>
      <c r="F1197" s="1727"/>
      <c r="G1197" s="357">
        <v>42905</v>
      </c>
      <c r="H1197" s="357">
        <v>42906</v>
      </c>
      <c r="I1197" s="357">
        <v>42905</v>
      </c>
      <c r="J1197" s="357">
        <v>42908</v>
      </c>
      <c r="K1197" s="57">
        <v>1</v>
      </c>
      <c r="L1197" s="42" t="s">
        <v>15</v>
      </c>
      <c r="M1197" s="1797"/>
    </row>
    <row r="1198" spans="1:13" s="10" customFormat="1" x14ac:dyDescent="0.25">
      <c r="A1198" s="1451"/>
      <c r="B1198" s="1751"/>
      <c r="C1198" s="484">
        <f t="shared" si="42"/>
        <v>1691</v>
      </c>
      <c r="D1198" s="176" t="s">
        <v>1611</v>
      </c>
      <c r="E1198" s="1749" t="s">
        <v>90</v>
      </c>
      <c r="F1198" s="1749" t="s">
        <v>90</v>
      </c>
      <c r="G1198" s="628">
        <v>42926</v>
      </c>
      <c r="H1198" s="628">
        <v>42934</v>
      </c>
      <c r="I1198" s="628">
        <v>42941</v>
      </c>
      <c r="J1198" s="628">
        <v>42942</v>
      </c>
      <c r="K1198" s="177">
        <v>1</v>
      </c>
      <c r="L1198" s="669" t="s">
        <v>15</v>
      </c>
      <c r="M1198" s="371"/>
    </row>
    <row r="1199" spans="1:13" s="10" customFormat="1" x14ac:dyDescent="0.25">
      <c r="A1199" s="1451"/>
      <c r="B1199" s="1751"/>
      <c r="C1199" s="484">
        <f t="shared" si="42"/>
        <v>1692</v>
      </c>
      <c r="D1199" s="176" t="s">
        <v>1198</v>
      </c>
      <c r="E1199" s="1750"/>
      <c r="F1199" s="1750"/>
      <c r="G1199" s="628">
        <v>42927</v>
      </c>
      <c r="H1199" s="628">
        <v>42934</v>
      </c>
      <c r="I1199" s="628">
        <v>42927</v>
      </c>
      <c r="J1199" s="628">
        <v>42985</v>
      </c>
      <c r="K1199" s="287">
        <v>1</v>
      </c>
      <c r="L1199" s="636" t="s">
        <v>15</v>
      </c>
      <c r="M1199" s="371"/>
    </row>
    <row r="1200" spans="1:13" s="10" customFormat="1" ht="45.75" thickBot="1" x14ac:dyDescent="0.3">
      <c r="A1200" s="1451"/>
      <c r="B1200" s="1752"/>
      <c r="C1200" s="484">
        <f t="shared" si="42"/>
        <v>1693</v>
      </c>
      <c r="D1200" s="286" t="s">
        <v>1197</v>
      </c>
      <c r="E1200" s="668" t="s">
        <v>769</v>
      </c>
      <c r="F1200" s="668" t="s">
        <v>769</v>
      </c>
      <c r="G1200" s="91">
        <v>42941</v>
      </c>
      <c r="H1200" s="91">
        <v>42964</v>
      </c>
      <c r="I1200" s="91">
        <v>42941</v>
      </c>
      <c r="J1200" s="91">
        <v>42978</v>
      </c>
      <c r="K1200" s="77">
        <v>1</v>
      </c>
      <c r="L1200" s="674" t="s">
        <v>15</v>
      </c>
      <c r="M1200" s="152" t="s">
        <v>1821</v>
      </c>
    </row>
    <row r="1201" spans="1:13" s="10" customFormat="1" ht="21.75" customHeight="1" thickTop="1" x14ac:dyDescent="0.25">
      <c r="A1201" s="1451"/>
      <c r="B1201" s="1510" t="s">
        <v>24</v>
      </c>
      <c r="C1201" s="486">
        <f>C1200+1</f>
        <v>1694</v>
      </c>
      <c r="D1201" s="289" t="s">
        <v>1108</v>
      </c>
      <c r="E1201" s="1469" t="s">
        <v>769</v>
      </c>
      <c r="F1201" s="1469" t="s">
        <v>769</v>
      </c>
      <c r="G1201" s="676">
        <v>42976</v>
      </c>
      <c r="H1201" s="676">
        <v>42996</v>
      </c>
      <c r="I1201" s="676">
        <v>42976</v>
      </c>
      <c r="J1201" s="676">
        <v>42989</v>
      </c>
      <c r="K1201" s="103">
        <v>1</v>
      </c>
      <c r="L1201" s="673" t="s">
        <v>15</v>
      </c>
      <c r="M1201" s="283" t="s">
        <v>1272</v>
      </c>
    </row>
    <row r="1202" spans="1:13" s="10" customFormat="1" ht="45.75" customHeight="1" x14ac:dyDescent="0.25">
      <c r="A1202" s="1451"/>
      <c r="B1202" s="1751"/>
      <c r="C1202" s="484">
        <f>C1201+1</f>
        <v>1695</v>
      </c>
      <c r="D1202" s="11" t="s">
        <v>1253</v>
      </c>
      <c r="E1202" s="1470"/>
      <c r="F1202" s="1470"/>
      <c r="G1202" s="628">
        <v>42990</v>
      </c>
      <c r="H1202" s="628">
        <v>43007</v>
      </c>
      <c r="I1202" s="628">
        <v>42990</v>
      </c>
      <c r="J1202" s="628">
        <v>43007</v>
      </c>
      <c r="K1202" s="282">
        <v>1</v>
      </c>
      <c r="L1202" s="636" t="s">
        <v>15</v>
      </c>
      <c r="M1202" s="667" t="s">
        <v>1378</v>
      </c>
    </row>
    <row r="1203" spans="1:13" s="10" customFormat="1" ht="29.25" customHeight="1" thickBot="1" x14ac:dyDescent="0.3">
      <c r="A1203" s="1451"/>
      <c r="B1203" s="1752"/>
      <c r="C1203" s="485">
        <f>C1202+1</f>
        <v>1696</v>
      </c>
      <c r="D1203" s="440" t="s">
        <v>1682</v>
      </c>
      <c r="E1203" s="1471"/>
      <c r="F1203" s="1471"/>
      <c r="G1203" s="91">
        <v>43040</v>
      </c>
      <c r="H1203" s="91">
        <v>43069</v>
      </c>
      <c r="I1203" s="91">
        <v>43040</v>
      </c>
      <c r="J1203" s="91">
        <v>43087</v>
      </c>
      <c r="K1203" s="80">
        <v>1</v>
      </c>
      <c r="L1203" s="674" t="s">
        <v>15</v>
      </c>
      <c r="M1203" s="152"/>
    </row>
    <row r="1204" spans="1:13" s="10" customFormat="1" ht="45.75" customHeight="1" thickTop="1" thickBot="1" x14ac:dyDescent="0.3">
      <c r="A1204" s="1451"/>
      <c r="B1204" s="383" t="s">
        <v>348</v>
      </c>
      <c r="C1204" s="503">
        <f>C1203+1</f>
        <v>1697</v>
      </c>
      <c r="D1204" s="268" t="s">
        <v>1339</v>
      </c>
      <c r="E1204" s="290" t="s">
        <v>769</v>
      </c>
      <c r="F1204" s="290" t="s">
        <v>769</v>
      </c>
      <c r="G1204" s="269">
        <v>42982</v>
      </c>
      <c r="H1204" s="269">
        <v>43000</v>
      </c>
      <c r="I1204" s="269">
        <v>42982</v>
      </c>
      <c r="J1204" s="269">
        <v>43000</v>
      </c>
      <c r="K1204" s="247">
        <v>0.32</v>
      </c>
      <c r="L1204" s="288" t="s">
        <v>1397</v>
      </c>
      <c r="M1204" s="248" t="s">
        <v>1822</v>
      </c>
    </row>
    <row r="1205" spans="1:13" s="10" customFormat="1" ht="16.5" customHeight="1" thickTop="1" thickBot="1" x14ac:dyDescent="0.3">
      <c r="A1205" s="1451"/>
      <c r="B1205" s="1767" t="s">
        <v>730</v>
      </c>
      <c r="C1205" s="1767"/>
      <c r="D1205" s="1767"/>
      <c r="E1205" s="1767"/>
      <c r="F1205" s="1767"/>
      <c r="G1205" s="1767"/>
      <c r="H1205" s="1767"/>
      <c r="I1205" s="1767"/>
      <c r="J1205" s="1767"/>
      <c r="K1205" s="1767"/>
      <c r="L1205" s="1767"/>
      <c r="M1205" s="1768"/>
    </row>
    <row r="1206" spans="1:13" ht="30" customHeight="1" thickTop="1" thickBot="1" x14ac:dyDescent="0.3">
      <c r="A1206" s="1451"/>
      <c r="B1206" s="384" t="s">
        <v>730</v>
      </c>
      <c r="C1206" s="504">
        <f>C1204+1</f>
        <v>1698</v>
      </c>
      <c r="D1206" s="198" t="s">
        <v>770</v>
      </c>
      <c r="E1206" s="1708" t="s">
        <v>769</v>
      </c>
      <c r="F1206" s="1788" t="s">
        <v>769</v>
      </c>
      <c r="G1206" s="212">
        <v>42941</v>
      </c>
      <c r="H1206" s="212">
        <v>42964</v>
      </c>
      <c r="I1206" s="212">
        <v>42941</v>
      </c>
      <c r="J1206" s="212">
        <v>42983</v>
      </c>
      <c r="K1206" s="425">
        <v>1</v>
      </c>
      <c r="L1206" s="426" t="s">
        <v>15</v>
      </c>
      <c r="M1206" s="427" t="s">
        <v>981</v>
      </c>
    </row>
    <row r="1207" spans="1:13" ht="30" x14ac:dyDescent="0.25">
      <c r="A1207" s="1451"/>
      <c r="B1207" s="1746" t="s">
        <v>3182</v>
      </c>
      <c r="C1207" s="505">
        <f>C1206+1</f>
        <v>1699</v>
      </c>
      <c r="D1207" s="385" t="s">
        <v>1810</v>
      </c>
      <c r="E1207" s="1709"/>
      <c r="F1207" s="1789"/>
      <c r="G1207" s="648">
        <v>43040</v>
      </c>
      <c r="H1207" s="648">
        <v>43052</v>
      </c>
      <c r="I1207" s="648">
        <v>43040</v>
      </c>
      <c r="J1207" s="648">
        <v>43042</v>
      </c>
      <c r="K1207" s="658">
        <v>1</v>
      </c>
      <c r="L1207" s="623" t="s">
        <v>15</v>
      </c>
      <c r="M1207" s="672" t="s">
        <v>1721</v>
      </c>
    </row>
    <row r="1208" spans="1:13" ht="24" customHeight="1" x14ac:dyDescent="0.25">
      <c r="A1208" s="1451"/>
      <c r="B1208" s="1747"/>
      <c r="C1208" s="482">
        <f t="shared" ref="C1208:C1209" si="43">C1207+1</f>
        <v>1700</v>
      </c>
      <c r="D1208" s="341" t="s">
        <v>1944</v>
      </c>
      <c r="E1208" s="423" t="s">
        <v>627</v>
      </c>
      <c r="F1208" s="1789"/>
      <c r="G1208" s="372">
        <v>43059</v>
      </c>
      <c r="H1208" s="628">
        <v>43069</v>
      </c>
      <c r="I1208" s="628">
        <v>43059</v>
      </c>
      <c r="J1208" s="628">
        <v>43067</v>
      </c>
      <c r="K1208" s="373">
        <v>1</v>
      </c>
      <c r="L1208" s="636" t="s">
        <v>15</v>
      </c>
      <c r="M1208" s="424"/>
    </row>
    <row r="1209" spans="1:13" ht="59.25" customHeight="1" thickBot="1" x14ac:dyDescent="0.3">
      <c r="A1209" s="1508"/>
      <c r="B1209" s="1748"/>
      <c r="C1209" s="506">
        <f t="shared" si="43"/>
        <v>1701</v>
      </c>
      <c r="D1209" s="422" t="s">
        <v>1943</v>
      </c>
      <c r="E1209" s="428" t="s">
        <v>769</v>
      </c>
      <c r="F1209" s="1790"/>
      <c r="G1209" s="228">
        <v>43059</v>
      </c>
      <c r="H1209" s="228">
        <v>43069</v>
      </c>
      <c r="I1209" s="228">
        <v>43059</v>
      </c>
      <c r="J1209" s="228">
        <v>43076</v>
      </c>
      <c r="K1209" s="243">
        <v>1</v>
      </c>
      <c r="L1209" s="263" t="s">
        <v>15</v>
      </c>
      <c r="M1209" s="429"/>
    </row>
  </sheetData>
  <mergeCells count="829">
    <mergeCell ref="F798:F816"/>
    <mergeCell ref="A739:A740"/>
    <mergeCell ref="B739:B740"/>
    <mergeCell ref="E739:E740"/>
    <mergeCell ref="F739:F740"/>
    <mergeCell ref="E686:E687"/>
    <mergeCell ref="E718:E722"/>
    <mergeCell ref="F714:F722"/>
    <mergeCell ref="J721:J722"/>
    <mergeCell ref="E159:E162"/>
    <mergeCell ref="G161:G162"/>
    <mergeCell ref="H161:H162"/>
    <mergeCell ref="I161:I162"/>
    <mergeCell ref="J161:J162"/>
    <mergeCell ref="F107:F168"/>
    <mergeCell ref="D167:E167"/>
    <mergeCell ref="G167:M167"/>
    <mergeCell ref="E657:E658"/>
    <mergeCell ref="B553:B562"/>
    <mergeCell ref="A390:A562"/>
    <mergeCell ref="E560:E562"/>
    <mergeCell ref="F553:F562"/>
    <mergeCell ref="A631:A643"/>
    <mergeCell ref="B683:B688"/>
    <mergeCell ref="A742:A776"/>
    <mergeCell ref="A628:A630"/>
    <mergeCell ref="A683:A688"/>
    <mergeCell ref="A674:A680"/>
    <mergeCell ref="A681:A682"/>
    <mergeCell ref="A644:A669"/>
    <mergeCell ref="B681:B682"/>
    <mergeCell ref="B670:B672"/>
    <mergeCell ref="C685:C686"/>
    <mergeCell ref="B674:B680"/>
    <mergeCell ref="A701:A703"/>
    <mergeCell ref="A670:A672"/>
    <mergeCell ref="E668:E669"/>
    <mergeCell ref="G159:G160"/>
    <mergeCell ref="I159:I160"/>
    <mergeCell ref="B542:B552"/>
    <mergeCell ref="F542:F552"/>
    <mergeCell ref="D158:E158"/>
    <mergeCell ref="G158:M158"/>
    <mergeCell ref="D163:E163"/>
    <mergeCell ref="G163:M163"/>
    <mergeCell ref="D165:E165"/>
    <mergeCell ref="G165:M165"/>
    <mergeCell ref="J302:J303"/>
    <mergeCell ref="H302:H303"/>
    <mergeCell ref="H363:H364"/>
    <mergeCell ref="H393:H395"/>
    <mergeCell ref="G393:G399"/>
    <mergeCell ref="I320:I321"/>
    <mergeCell ref="J300:J301"/>
    <mergeCell ref="J330:J332"/>
    <mergeCell ref="G302:G303"/>
    <mergeCell ref="G306:L306"/>
    <mergeCell ref="H320:H321"/>
    <mergeCell ref="E337:E339"/>
    <mergeCell ref="E616:E624"/>
    <mergeCell ref="F616:F624"/>
    <mergeCell ref="E150:E151"/>
    <mergeCell ref="B169:B343"/>
    <mergeCell ref="E351:E352"/>
    <mergeCell ref="F628:F630"/>
    <mergeCell ref="E206:E208"/>
    <mergeCell ref="E335:E336"/>
    <mergeCell ref="E471:E473"/>
    <mergeCell ref="F471:F473"/>
    <mergeCell ref="E403:E469"/>
    <mergeCell ref="E479:E541"/>
    <mergeCell ref="B107:B168"/>
    <mergeCell ref="E1044:E1045"/>
    <mergeCell ref="F1044:F1045"/>
    <mergeCell ref="H595:H596"/>
    <mergeCell ref="I943:I948"/>
    <mergeCell ref="E1085:E1087"/>
    <mergeCell ref="F1085:F1087"/>
    <mergeCell ref="D1061:M1061"/>
    <mergeCell ref="E1057:E1058"/>
    <mergeCell ref="E1055:E1056"/>
    <mergeCell ref="F1057:F1058"/>
    <mergeCell ref="D1071:M1071"/>
    <mergeCell ref="F1072:F1082"/>
    <mergeCell ref="G950:G953"/>
    <mergeCell ref="E1022:E1027"/>
    <mergeCell ref="E1028:E1033"/>
    <mergeCell ref="F1022:F1027"/>
    <mergeCell ref="F1028:F1033"/>
    <mergeCell ref="E1034:E1043"/>
    <mergeCell ref="E1012:E1013"/>
    <mergeCell ref="E949:E953"/>
    <mergeCell ref="E1014:E1020"/>
    <mergeCell ref="J724:J725"/>
    <mergeCell ref="G723:M723"/>
    <mergeCell ref="G705:M705"/>
    <mergeCell ref="B992:B1048"/>
    <mergeCell ref="F1047:F1048"/>
    <mergeCell ref="E1047:E1048"/>
    <mergeCell ref="B1083:B1091"/>
    <mergeCell ref="J1034:J1043"/>
    <mergeCell ref="J1106:J1108"/>
    <mergeCell ref="E1088:E1091"/>
    <mergeCell ref="F1088:F1091"/>
    <mergeCell ref="J1088:J1090"/>
    <mergeCell ref="G1104:G1108"/>
    <mergeCell ref="H1106:H1108"/>
    <mergeCell ref="H1102:H1105"/>
    <mergeCell ref="B1060:B1082"/>
    <mergeCell ref="B1092:B1140"/>
    <mergeCell ref="G1088:G1090"/>
    <mergeCell ref="F996:F1001"/>
    <mergeCell ref="H1116:H1117"/>
    <mergeCell ref="I1116:I1117"/>
    <mergeCell ref="G1109:G1112"/>
    <mergeCell ref="J1118:J1119"/>
    <mergeCell ref="H1118:H1119"/>
    <mergeCell ref="F1050:F1053"/>
    <mergeCell ref="J1110:J1113"/>
    <mergeCell ref="I1093:I1101"/>
    <mergeCell ref="E954:E962"/>
    <mergeCell ref="E706:E711"/>
    <mergeCell ref="B974:B975"/>
    <mergeCell ref="E935:E941"/>
    <mergeCell ref="D866:M866"/>
    <mergeCell ref="B934:B973"/>
    <mergeCell ref="F949:F953"/>
    <mergeCell ref="G811:M811"/>
    <mergeCell ref="G812:G813"/>
    <mergeCell ref="H812:H813"/>
    <mergeCell ref="I812:I813"/>
    <mergeCell ref="J812:J813"/>
    <mergeCell ref="G724:G725"/>
    <mergeCell ref="I724:I725"/>
    <mergeCell ref="F742:F776"/>
    <mergeCell ref="E974:E975"/>
    <mergeCell ref="F954:F962"/>
    <mergeCell ref="D934:M934"/>
    <mergeCell ref="F942:F948"/>
    <mergeCell ref="F974:F975"/>
    <mergeCell ref="F963:F972"/>
    <mergeCell ref="F856:F863"/>
    <mergeCell ref="E874:E875"/>
    <mergeCell ref="A817:A846"/>
    <mergeCell ref="B705:B732"/>
    <mergeCell ref="B848:B865"/>
    <mergeCell ref="B817:B846"/>
    <mergeCell ref="E727:E730"/>
    <mergeCell ref="E714:E717"/>
    <mergeCell ref="B777:B786"/>
    <mergeCell ref="B742:B776"/>
    <mergeCell ref="A787:A797"/>
    <mergeCell ref="E723:E725"/>
    <mergeCell ref="A705:A732"/>
    <mergeCell ref="B787:B797"/>
    <mergeCell ref="B798:B816"/>
    <mergeCell ref="A798:A816"/>
    <mergeCell ref="E798:E816"/>
    <mergeCell ref="M872:M873"/>
    <mergeCell ref="G888:M888"/>
    <mergeCell ref="I889:I891"/>
    <mergeCell ref="I950:I953"/>
    <mergeCell ref="G949:M949"/>
    <mergeCell ref="G906:G923"/>
    <mergeCell ref="I906:I923"/>
    <mergeCell ref="J906:J921"/>
    <mergeCell ref="J922:J923"/>
    <mergeCell ref="G936:M936"/>
    <mergeCell ref="G901:M901"/>
    <mergeCell ref="G640:M640"/>
    <mergeCell ref="D685:D686"/>
    <mergeCell ref="J602:J603"/>
    <mergeCell ref="B628:B630"/>
    <mergeCell ref="G659:M659"/>
    <mergeCell ref="B631:B643"/>
    <mergeCell ref="F631:F643"/>
    <mergeCell ref="E651:E656"/>
    <mergeCell ref="F626:F627"/>
    <mergeCell ref="B563:B615"/>
    <mergeCell ref="I595:I596"/>
    <mergeCell ref="J595:J596"/>
    <mergeCell ref="G591:G592"/>
    <mergeCell ref="J585:J588"/>
    <mergeCell ref="H588:H589"/>
    <mergeCell ref="H593:H594"/>
    <mergeCell ref="J593:J594"/>
    <mergeCell ref="G588:G590"/>
    <mergeCell ref="G595:G596"/>
    <mergeCell ref="I604:I607"/>
    <mergeCell ref="H584:H585"/>
    <mergeCell ref="H600:H601"/>
    <mergeCell ref="J568:J571"/>
    <mergeCell ref="B644:B669"/>
    <mergeCell ref="E670:E671"/>
    <mergeCell ref="E691:E693"/>
    <mergeCell ref="A734:A736"/>
    <mergeCell ref="B734:B736"/>
    <mergeCell ref="E734:E736"/>
    <mergeCell ref="A691:A696"/>
    <mergeCell ref="B691:B696"/>
    <mergeCell ref="A777:A786"/>
    <mergeCell ref="B344:B389"/>
    <mergeCell ref="B391:B402"/>
    <mergeCell ref="E546:E551"/>
    <mergeCell ref="E639:E643"/>
    <mergeCell ref="E634:E635"/>
    <mergeCell ref="B403:B478"/>
    <mergeCell ref="E474:E478"/>
    <mergeCell ref="A106:A389"/>
    <mergeCell ref="E387:E389"/>
    <mergeCell ref="E128:E130"/>
    <mergeCell ref="E122:E123"/>
    <mergeCell ref="E169:E170"/>
    <mergeCell ref="E182:E183"/>
    <mergeCell ref="E195:E199"/>
    <mergeCell ref="E636:E638"/>
    <mergeCell ref="E142:E143"/>
    <mergeCell ref="E363:E364"/>
    <mergeCell ref="E367:E368"/>
    <mergeCell ref="E344:E346"/>
    <mergeCell ref="G374:G375"/>
    <mergeCell ref="H374:H375"/>
    <mergeCell ref="E370:E371"/>
    <mergeCell ref="F169:F343"/>
    <mergeCell ref="E202:E203"/>
    <mergeCell ref="E384:E385"/>
    <mergeCell ref="E377:E380"/>
    <mergeCell ref="G320:G321"/>
    <mergeCell ref="H307:H308"/>
    <mergeCell ref="G338:M338"/>
    <mergeCell ref="I374:I375"/>
    <mergeCell ref="G329:L329"/>
    <mergeCell ref="G310:G313"/>
    <mergeCell ref="H310:H313"/>
    <mergeCell ref="M266:M268"/>
    <mergeCell ref="E358:E360"/>
    <mergeCell ref="I310:I313"/>
    <mergeCell ref="I267:I268"/>
    <mergeCell ref="F344:F389"/>
    <mergeCell ref="E177:E179"/>
    <mergeCell ref="E342:E343"/>
    <mergeCell ref="G267:G268"/>
    <mergeCell ref="G296:G299"/>
    <mergeCell ref="G283:G284"/>
    <mergeCell ref="I279:I280"/>
    <mergeCell ref="G264:L264"/>
    <mergeCell ref="H257:H263"/>
    <mergeCell ref="I257:I263"/>
    <mergeCell ref="J270:J271"/>
    <mergeCell ref="G270:G271"/>
    <mergeCell ref="J289:J294"/>
    <mergeCell ref="I289:I294"/>
    <mergeCell ref="G286:L286"/>
    <mergeCell ref="G288:L288"/>
    <mergeCell ref="G285:L285"/>
    <mergeCell ref="H283:H284"/>
    <mergeCell ref="I307:I308"/>
    <mergeCell ref="J320:J321"/>
    <mergeCell ref="I330:I332"/>
    <mergeCell ref="J279:J280"/>
    <mergeCell ref="H300:H301"/>
    <mergeCell ref="G295:L295"/>
    <mergeCell ref="I300:I301"/>
    <mergeCell ref="G314:L314"/>
    <mergeCell ref="G392:M392"/>
    <mergeCell ref="M269:M271"/>
    <mergeCell ref="I275:I277"/>
    <mergeCell ref="G279:G280"/>
    <mergeCell ref="M272:M274"/>
    <mergeCell ref="H296:H299"/>
    <mergeCell ref="J296:J299"/>
    <mergeCell ref="H330:H332"/>
    <mergeCell ref="G330:G332"/>
    <mergeCell ref="J310:J313"/>
    <mergeCell ref="E1206:E1207"/>
    <mergeCell ref="B1205:M1205"/>
    <mergeCell ref="B1176:B1177"/>
    <mergeCell ref="G964:G972"/>
    <mergeCell ref="G943:G948"/>
    <mergeCell ref="G996:M996"/>
    <mergeCell ref="G999:M999"/>
    <mergeCell ref="J889:J890"/>
    <mergeCell ref="E1010:E1011"/>
    <mergeCell ref="F1010:F1011"/>
    <mergeCell ref="G1010:M1010"/>
    <mergeCell ref="E977:E978"/>
    <mergeCell ref="H906:H923"/>
    <mergeCell ref="G974:M974"/>
    <mergeCell ref="E1003:E1004"/>
    <mergeCell ref="E996:E1001"/>
    <mergeCell ref="H964:H972"/>
    <mergeCell ref="F977:F978"/>
    <mergeCell ref="G1034:G1043"/>
    <mergeCell ref="G942:M942"/>
    <mergeCell ref="I964:I972"/>
    <mergeCell ref="H955:H962"/>
    <mergeCell ref="G963:M963"/>
    <mergeCell ref="H943:H948"/>
    <mergeCell ref="G272:L272"/>
    <mergeCell ref="H267:H268"/>
    <mergeCell ref="G273:G274"/>
    <mergeCell ref="J275:J277"/>
    <mergeCell ref="G466:M466"/>
    <mergeCell ref="J442:J449"/>
    <mergeCell ref="I437:I441"/>
    <mergeCell ref="G442:G449"/>
    <mergeCell ref="H397:H401"/>
    <mergeCell ref="G451:G458"/>
    <mergeCell ref="H414:H417"/>
    <mergeCell ref="G413:M413"/>
    <mergeCell ref="H279:H280"/>
    <mergeCell ref="G414:G417"/>
    <mergeCell ref="G400:G401"/>
    <mergeCell ref="I296:I299"/>
    <mergeCell ref="H273:H274"/>
    <mergeCell ref="G269:L269"/>
    <mergeCell ref="I273:I274"/>
    <mergeCell ref="J273:J274"/>
    <mergeCell ref="H270:H271"/>
    <mergeCell ref="J363:J364"/>
    <mergeCell ref="G363:G364"/>
    <mergeCell ref="I363:I364"/>
    <mergeCell ref="G636:M636"/>
    <mergeCell ref="M685:M686"/>
    <mergeCell ref="M279:M280"/>
    <mergeCell ref="F674:F680"/>
    <mergeCell ref="F668:F669"/>
    <mergeCell ref="F644:F649"/>
    <mergeCell ref="F685:F686"/>
    <mergeCell ref="G408:M408"/>
    <mergeCell ref="G403:M403"/>
    <mergeCell ref="I522:I523"/>
    <mergeCell ref="J480:J486"/>
    <mergeCell ref="G282:M282"/>
    <mergeCell ref="G543:M543"/>
    <mergeCell ref="J529:M529"/>
    <mergeCell ref="K525:M525"/>
    <mergeCell ref="J414:J417"/>
    <mergeCell ref="H452:H458"/>
    <mergeCell ref="G422:M422"/>
    <mergeCell ref="H434:H436"/>
    <mergeCell ref="G428:M428"/>
    <mergeCell ref="J434:J436"/>
    <mergeCell ref="J437:J441"/>
    <mergeCell ref="I475:I477"/>
    <mergeCell ref="J475:J477"/>
    <mergeCell ref="I270:I271"/>
    <mergeCell ref="J267:J268"/>
    <mergeCell ref="E233:E332"/>
    <mergeCell ref="I520:I521"/>
    <mergeCell ref="G520:G521"/>
    <mergeCell ref="G278:M278"/>
    <mergeCell ref="H289:H294"/>
    <mergeCell ref="G300:G301"/>
    <mergeCell ref="H275:H277"/>
    <mergeCell ref="J257:J263"/>
    <mergeCell ref="I253:I255"/>
    <mergeCell ref="H253:H255"/>
    <mergeCell ref="G242:L242"/>
    <mergeCell ref="J238:J239"/>
    <mergeCell ref="M256:M263"/>
    <mergeCell ref="I238:I239"/>
    <mergeCell ref="G238:G239"/>
    <mergeCell ref="I249:I252"/>
    <mergeCell ref="H249:H252"/>
    <mergeCell ref="G253:G255"/>
    <mergeCell ref="G240:L240"/>
    <mergeCell ref="J249:J252"/>
    <mergeCell ref="G275:G277"/>
    <mergeCell ref="M275:M277"/>
    <mergeCell ref="J525:J526"/>
    <mergeCell ref="H532:H535"/>
    <mergeCell ref="H522:H523"/>
    <mergeCell ref="G532:G535"/>
    <mergeCell ref="H529:H530"/>
    <mergeCell ref="J506:M506"/>
    <mergeCell ref="J490:J491"/>
    <mergeCell ref="G480:G493"/>
    <mergeCell ref="J488:J489"/>
    <mergeCell ref="J492:J493"/>
    <mergeCell ref="J496:M496"/>
    <mergeCell ref="J503:J504"/>
    <mergeCell ref="G516:G519"/>
    <mergeCell ref="G525:G526"/>
    <mergeCell ref="H525:H526"/>
    <mergeCell ref="I525:I526"/>
    <mergeCell ref="G496:G513"/>
    <mergeCell ref="J507:J513"/>
    <mergeCell ref="H496:H513"/>
    <mergeCell ref="I496:I513"/>
    <mergeCell ref="J487:M487"/>
    <mergeCell ref="M242:M247"/>
    <mergeCell ref="M236:M239"/>
    <mergeCell ref="J253:J255"/>
    <mergeCell ref="H238:H239"/>
    <mergeCell ref="G236:L236"/>
    <mergeCell ref="G243:G247"/>
    <mergeCell ref="M240:M241"/>
    <mergeCell ref="G257:G263"/>
    <mergeCell ref="M248:M255"/>
    <mergeCell ref="H243:H247"/>
    <mergeCell ref="G256:L256"/>
    <mergeCell ref="G248:L248"/>
    <mergeCell ref="I243:I247"/>
    <mergeCell ref="F2:F13"/>
    <mergeCell ref="F41:F43"/>
    <mergeCell ref="F15:F39"/>
    <mergeCell ref="G38:G39"/>
    <mergeCell ref="G16:M16"/>
    <mergeCell ref="H26:H28"/>
    <mergeCell ref="G6:M6"/>
    <mergeCell ref="E14:M14"/>
    <mergeCell ref="G93:M93"/>
    <mergeCell ref="E84:E92"/>
    <mergeCell ref="E73:E75"/>
    <mergeCell ref="G25:M25"/>
    <mergeCell ref="I26:I28"/>
    <mergeCell ref="E66:E72"/>
    <mergeCell ref="E56:E57"/>
    <mergeCell ref="G62:G64"/>
    <mergeCell ref="E61:M61"/>
    <mergeCell ref="E62:E65"/>
    <mergeCell ref="G33:M33"/>
    <mergeCell ref="H38:H39"/>
    <mergeCell ref="I38:I39"/>
    <mergeCell ref="E46:E51"/>
    <mergeCell ref="G50:M50"/>
    <mergeCell ref="F44:F45"/>
    <mergeCell ref="G117:M117"/>
    <mergeCell ref="E78:E83"/>
    <mergeCell ref="E33:E34"/>
    <mergeCell ref="H62:H64"/>
    <mergeCell ref="I62:I64"/>
    <mergeCell ref="G78:M78"/>
    <mergeCell ref="E93:E97"/>
    <mergeCell ref="F100:F101"/>
    <mergeCell ref="B106:M106"/>
    <mergeCell ref="E58:E59"/>
    <mergeCell ref="F62:F75"/>
    <mergeCell ref="F46:F58"/>
    <mergeCell ref="H69:H72"/>
    <mergeCell ref="I69:I72"/>
    <mergeCell ref="I207:I208"/>
    <mergeCell ref="G224:L224"/>
    <mergeCell ref="G189:M189"/>
    <mergeCell ref="M233:M235"/>
    <mergeCell ref="G218:L218"/>
    <mergeCell ref="G206:M206"/>
    <mergeCell ref="G221:L221"/>
    <mergeCell ref="M218:M220"/>
    <mergeCell ref="G233:L233"/>
    <mergeCell ref="J207:J208"/>
    <mergeCell ref="M213:M214"/>
    <mergeCell ref="M228:M229"/>
    <mergeCell ref="G202:M202"/>
    <mergeCell ref="M224:M225"/>
    <mergeCell ref="M216:M217"/>
    <mergeCell ref="G207:G208"/>
    <mergeCell ref="G191:M191"/>
    <mergeCell ref="G211:M211"/>
    <mergeCell ref="M221:M222"/>
    <mergeCell ref="G228:L228"/>
    <mergeCell ref="H207:H208"/>
    <mergeCell ref="A2:A39"/>
    <mergeCell ref="B2:B39"/>
    <mergeCell ref="A40:A105"/>
    <mergeCell ref="B84:B105"/>
    <mergeCell ref="B40:M40"/>
    <mergeCell ref="E41:E45"/>
    <mergeCell ref="E16:E30"/>
    <mergeCell ref="G69:G72"/>
    <mergeCell ref="J62:J64"/>
    <mergeCell ref="K38:K39"/>
    <mergeCell ref="L38:L39"/>
    <mergeCell ref="E38:E39"/>
    <mergeCell ref="M38:M39"/>
    <mergeCell ref="E2:E4"/>
    <mergeCell ref="J38:J39"/>
    <mergeCell ref="G26:G28"/>
    <mergeCell ref="G2:M2"/>
    <mergeCell ref="B78:B83"/>
    <mergeCell ref="B41:B77"/>
    <mergeCell ref="E5:E13"/>
    <mergeCell ref="J26:J28"/>
    <mergeCell ref="E53:E55"/>
    <mergeCell ref="G53:M53"/>
    <mergeCell ref="J69:J72"/>
    <mergeCell ref="G144:M144"/>
    <mergeCell ref="E189:E190"/>
    <mergeCell ref="F78:F80"/>
    <mergeCell ref="F81:F83"/>
    <mergeCell ref="F93:F97"/>
    <mergeCell ref="F87:F92"/>
    <mergeCell ref="J145:J146"/>
    <mergeCell ref="E171:E173"/>
    <mergeCell ref="E184:E188"/>
    <mergeCell ref="G171:M171"/>
    <mergeCell ref="G184:M184"/>
    <mergeCell ref="E107:E108"/>
    <mergeCell ref="E117:E120"/>
    <mergeCell ref="E113:E116"/>
    <mergeCell ref="E132:E137"/>
    <mergeCell ref="E139:E140"/>
    <mergeCell ref="E152:E157"/>
    <mergeCell ref="G187:M187"/>
    <mergeCell ref="G169:M169"/>
    <mergeCell ref="E144:E148"/>
    <mergeCell ref="E98:E105"/>
    <mergeCell ref="G145:G146"/>
    <mergeCell ref="H145:H146"/>
    <mergeCell ref="I145:I146"/>
    <mergeCell ref="F1206:F1209"/>
    <mergeCell ref="F1191:F1192"/>
    <mergeCell ref="F1196:F1197"/>
    <mergeCell ref="F874:F875"/>
    <mergeCell ref="G1024:M1024"/>
    <mergeCell ref="G1028:M1028"/>
    <mergeCell ref="G1144:G1146"/>
    <mergeCell ref="F1184:F1187"/>
    <mergeCell ref="J1097:J1101"/>
    <mergeCell ref="G1092:M1092"/>
    <mergeCell ref="H1093:H1096"/>
    <mergeCell ref="J1093:J1096"/>
    <mergeCell ref="I955:I962"/>
    <mergeCell ref="G935:M935"/>
    <mergeCell ref="G937:G941"/>
    <mergeCell ref="G954:M954"/>
    <mergeCell ref="H1097:H1101"/>
    <mergeCell ref="H950:H953"/>
    <mergeCell ref="M876:M878"/>
    <mergeCell ref="G1148:G1150"/>
    <mergeCell ref="F1034:F1043"/>
    <mergeCell ref="I1088:I1090"/>
    <mergeCell ref="M1196:M1197"/>
    <mergeCell ref="G1093:G1101"/>
    <mergeCell ref="F884:F887"/>
    <mergeCell ref="G1052:M1052"/>
    <mergeCell ref="F1005:F1009"/>
    <mergeCell ref="F935:F941"/>
    <mergeCell ref="H1111:H1112"/>
    <mergeCell ref="I1104:I1108"/>
    <mergeCell ref="J1102:J1105"/>
    <mergeCell ref="H1088:H1090"/>
    <mergeCell ref="G889:G891"/>
    <mergeCell ref="G884:M884"/>
    <mergeCell ref="G982:M982"/>
    <mergeCell ref="G979:M979"/>
    <mergeCell ref="G1014:M1014"/>
    <mergeCell ref="G1022:M1022"/>
    <mergeCell ref="I1034:I1043"/>
    <mergeCell ref="H889:H891"/>
    <mergeCell ref="H1034:H1043"/>
    <mergeCell ref="G955:G962"/>
    <mergeCell ref="G1016:M1016"/>
    <mergeCell ref="J1144:J1145"/>
    <mergeCell ref="H1148:H1150"/>
    <mergeCell ref="J1125:J1126"/>
    <mergeCell ref="G1158:M1158"/>
    <mergeCell ref="H1144:H1145"/>
    <mergeCell ref="I1148:I1150"/>
    <mergeCell ref="J1148:J1150"/>
    <mergeCell ref="I1124:I1126"/>
    <mergeCell ref="E1184:E1187"/>
    <mergeCell ref="E1144:E1150"/>
    <mergeCell ref="F1144:F1150"/>
    <mergeCell ref="I1136:I1139"/>
    <mergeCell ref="J1136:J1139"/>
    <mergeCell ref="B1151:M1151"/>
    <mergeCell ref="I1144:I1146"/>
    <mergeCell ref="B1152:B1153"/>
    <mergeCell ref="B1154:B1157"/>
    <mergeCell ref="G1156:G1157"/>
    <mergeCell ref="H1156:H1157"/>
    <mergeCell ref="I1156:I1157"/>
    <mergeCell ref="J1156:J1157"/>
    <mergeCell ref="B1141:B1143"/>
    <mergeCell ref="E1141:E1143"/>
    <mergeCell ref="F1141:F1143"/>
    <mergeCell ref="E1196:E1197"/>
    <mergeCell ref="B1191:B1192"/>
    <mergeCell ref="E1201:E1203"/>
    <mergeCell ref="B1183:M1183"/>
    <mergeCell ref="H1160:H1172"/>
    <mergeCell ref="K1164:M1164"/>
    <mergeCell ref="G1178:G1180"/>
    <mergeCell ref="E1191:E1192"/>
    <mergeCell ref="B1160:B1172"/>
    <mergeCell ref="B1184:B1190"/>
    <mergeCell ref="F1201:F1203"/>
    <mergeCell ref="B1178:B1180"/>
    <mergeCell ref="I1160:I1172"/>
    <mergeCell ref="H1178:H1180"/>
    <mergeCell ref="I1178:I1180"/>
    <mergeCell ref="J1160:J1172"/>
    <mergeCell ref="K1160:M1160"/>
    <mergeCell ref="F1193:F1194"/>
    <mergeCell ref="G1160:G1172"/>
    <mergeCell ref="E1188:M1188"/>
    <mergeCell ref="J1178:J1180"/>
    <mergeCell ref="A1183:A1209"/>
    <mergeCell ref="B1207:B1209"/>
    <mergeCell ref="E1198:E1199"/>
    <mergeCell ref="E1193:E1194"/>
    <mergeCell ref="B1193:B1200"/>
    <mergeCell ref="F1198:F1199"/>
    <mergeCell ref="B1173:B1174"/>
    <mergeCell ref="B1158:B1159"/>
    <mergeCell ref="A847:A1150"/>
    <mergeCell ref="B1144:B1150"/>
    <mergeCell ref="E1064:E1065"/>
    <mergeCell ref="D1067:M1067"/>
    <mergeCell ref="F1064:F1065"/>
    <mergeCell ref="A1151:A1182"/>
    <mergeCell ref="E1152:E1182"/>
    <mergeCell ref="F1152:F1182"/>
    <mergeCell ref="B1201:B1203"/>
    <mergeCell ref="B977:B991"/>
    <mergeCell ref="B847:M847"/>
    <mergeCell ref="G1129:G1132"/>
    <mergeCell ref="H1129:H1132"/>
    <mergeCell ref="E963:E972"/>
    <mergeCell ref="E979:E990"/>
    <mergeCell ref="F848:F854"/>
    <mergeCell ref="I537:I539"/>
    <mergeCell ref="G540:G541"/>
    <mergeCell ref="G529:G530"/>
    <mergeCell ref="I532:I535"/>
    <mergeCell ref="G584:G587"/>
    <mergeCell ref="H586:H587"/>
    <mergeCell ref="I584:I587"/>
    <mergeCell ref="I540:I541"/>
    <mergeCell ref="G544:M544"/>
    <mergeCell ref="J577:J580"/>
    <mergeCell ref="G579:G583"/>
    <mergeCell ref="H581:H583"/>
    <mergeCell ref="J572:J576"/>
    <mergeCell ref="J581:J583"/>
    <mergeCell ref="H577:H580"/>
    <mergeCell ref="H540:H541"/>
    <mergeCell ref="H568:H571"/>
    <mergeCell ref="J591:J592"/>
    <mergeCell ref="E553:E559"/>
    <mergeCell ref="J516:J517"/>
    <mergeCell ref="I588:I590"/>
    <mergeCell ref="I516:I519"/>
    <mergeCell ref="I529:I530"/>
    <mergeCell ref="J532:M532"/>
    <mergeCell ref="G568:G576"/>
    <mergeCell ref="I579:I583"/>
    <mergeCell ref="J520:J521"/>
    <mergeCell ref="H516:H519"/>
    <mergeCell ref="H572:H576"/>
    <mergeCell ref="I568:I576"/>
    <mergeCell ref="G566:M566"/>
    <mergeCell ref="J540:J541"/>
    <mergeCell ref="H520:H521"/>
    <mergeCell ref="F479:F541"/>
    <mergeCell ref="G522:G523"/>
    <mergeCell ref="E542:E544"/>
    <mergeCell ref="E563:E615"/>
    <mergeCell ref="F563:F615"/>
    <mergeCell ref="J600:J601"/>
    <mergeCell ref="I599:I601"/>
    <mergeCell ref="H538:H539"/>
    <mergeCell ref="E191:E192"/>
    <mergeCell ref="B390:M390"/>
    <mergeCell ref="E374:E376"/>
    <mergeCell ref="E340:E341"/>
    <mergeCell ref="E392:E402"/>
    <mergeCell ref="G537:G539"/>
    <mergeCell ref="G307:G308"/>
    <mergeCell ref="G289:G294"/>
    <mergeCell ref="I302:I303"/>
    <mergeCell ref="E210:E212"/>
    <mergeCell ref="E213:E229"/>
    <mergeCell ref="M264:M265"/>
    <mergeCell ref="J243:J247"/>
    <mergeCell ref="G249:G252"/>
    <mergeCell ref="G266:L266"/>
    <mergeCell ref="J374:J375"/>
    <mergeCell ref="G479:M479"/>
    <mergeCell ref="J505:M505"/>
    <mergeCell ref="H480:H493"/>
    <mergeCell ref="K480:K486"/>
    <mergeCell ref="I283:I284"/>
    <mergeCell ref="J283:J284"/>
    <mergeCell ref="M283:M333"/>
    <mergeCell ref="J307:J308"/>
    <mergeCell ref="J604:J605"/>
    <mergeCell ref="G599:G601"/>
    <mergeCell ref="H591:H592"/>
    <mergeCell ref="J538:J539"/>
    <mergeCell ref="B479:B541"/>
    <mergeCell ref="G195:M195"/>
    <mergeCell ref="H800:H810"/>
    <mergeCell ref="I799:I810"/>
    <mergeCell ref="F731:F732"/>
    <mergeCell ref="E787:E797"/>
    <mergeCell ref="E758:E776"/>
    <mergeCell ref="I620:I621"/>
    <mergeCell ref="G798:M798"/>
    <mergeCell ref="J620:J621"/>
    <mergeCell ref="G662:M662"/>
    <mergeCell ref="E712:E713"/>
    <mergeCell ref="J806:J807"/>
    <mergeCell ref="G611:G614"/>
    <mergeCell ref="H611:H614"/>
    <mergeCell ref="I611:I614"/>
    <mergeCell ref="J611:J614"/>
    <mergeCell ref="E661:E667"/>
    <mergeCell ref="G604:G607"/>
    <mergeCell ref="H604:H607"/>
    <mergeCell ref="J452:J458"/>
    <mergeCell ref="I414:I417"/>
    <mergeCell ref="L480:L486"/>
    <mergeCell ref="G404:M404"/>
    <mergeCell ref="F392:F402"/>
    <mergeCell ref="G434:G436"/>
    <mergeCell ref="I434:I436"/>
    <mergeCell ref="F474:F478"/>
    <mergeCell ref="G410:M410"/>
    <mergeCell ref="F403:F469"/>
    <mergeCell ref="I442:I449"/>
    <mergeCell ref="H442:H449"/>
    <mergeCell ref="I393:I399"/>
    <mergeCell ref="H437:H441"/>
    <mergeCell ref="G437:G441"/>
    <mergeCell ref="G419:M419"/>
    <mergeCell ref="G426:M426"/>
    <mergeCell ref="I451:I458"/>
    <mergeCell ref="G475:G477"/>
    <mergeCell ref="H475:H477"/>
    <mergeCell ref="J393:J400"/>
    <mergeCell ref="I1129:I1132"/>
    <mergeCell ref="G1120:G1121"/>
    <mergeCell ref="B1049:B1058"/>
    <mergeCell ref="G1124:G1126"/>
    <mergeCell ref="H1127:H1128"/>
    <mergeCell ref="G616:M616"/>
    <mergeCell ref="I591:I592"/>
    <mergeCell ref="H602:H603"/>
    <mergeCell ref="I480:I493"/>
    <mergeCell ref="H844:H845"/>
    <mergeCell ref="H825:H827"/>
    <mergeCell ref="G620:G621"/>
    <mergeCell ref="H620:H621"/>
    <mergeCell ref="G714:M714"/>
    <mergeCell ref="F691:F693"/>
    <mergeCell ref="E678:E680"/>
    <mergeCell ref="J801:J804"/>
    <mergeCell ref="E731:E732"/>
    <mergeCell ref="E742:E757"/>
    <mergeCell ref="G825:G827"/>
    <mergeCell ref="E841:E846"/>
    <mergeCell ref="F651:F667"/>
    <mergeCell ref="J825:J827"/>
    <mergeCell ref="F723:F730"/>
    <mergeCell ref="F1012:F1013"/>
    <mergeCell ref="F705:F713"/>
    <mergeCell ref="E674:E676"/>
    <mergeCell ref="E848:E854"/>
    <mergeCell ref="F979:F990"/>
    <mergeCell ref="G1116:G1117"/>
    <mergeCell ref="G1113:G1115"/>
    <mergeCell ref="J1127:J1128"/>
    <mergeCell ref="H1120:H1121"/>
    <mergeCell ref="I1120:I1121"/>
    <mergeCell ref="J1116:J1117"/>
    <mergeCell ref="I1113:I1115"/>
    <mergeCell ref="F876:F883"/>
    <mergeCell ref="E876:E883"/>
    <mergeCell ref="F1014:F1020"/>
    <mergeCell ref="E1005:E1009"/>
    <mergeCell ref="E942:E948"/>
    <mergeCell ref="G1006:M1006"/>
    <mergeCell ref="F867:F873"/>
    <mergeCell ref="E884:E887"/>
    <mergeCell ref="E992:E994"/>
    <mergeCell ref="H1109:H1110"/>
    <mergeCell ref="H1113:H1114"/>
    <mergeCell ref="I1109:I1112"/>
    <mergeCell ref="A563:A615"/>
    <mergeCell ref="I825:I827"/>
    <mergeCell ref="G844:G845"/>
    <mergeCell ref="B616:B627"/>
    <mergeCell ref="F734:F736"/>
    <mergeCell ref="F787:F797"/>
    <mergeCell ref="H937:H941"/>
    <mergeCell ref="E626:E627"/>
    <mergeCell ref="I937:I941"/>
    <mergeCell ref="I844:I845"/>
    <mergeCell ref="E777:E786"/>
    <mergeCell ref="F777:F786"/>
    <mergeCell ref="G731:M731"/>
    <mergeCell ref="G799:G810"/>
    <mergeCell ref="G927:M927"/>
    <mergeCell ref="E856:E863"/>
    <mergeCell ref="E867:E873"/>
    <mergeCell ref="B701:B703"/>
    <mergeCell ref="E628:E630"/>
    <mergeCell ref="H724:H725"/>
    <mergeCell ref="G848:M848"/>
    <mergeCell ref="A616:A627"/>
    <mergeCell ref="E702:E703"/>
    <mergeCell ref="F702:F703"/>
    <mergeCell ref="E1072:E1082"/>
    <mergeCell ref="E1050:E1053"/>
    <mergeCell ref="F1055:F1056"/>
    <mergeCell ref="F817:F846"/>
    <mergeCell ref="G1141:M1141"/>
    <mergeCell ref="B866:B933"/>
    <mergeCell ref="E888:E933"/>
    <mergeCell ref="F888:F933"/>
    <mergeCell ref="G925:M925"/>
    <mergeCell ref="H930:H931"/>
    <mergeCell ref="J930:J931"/>
    <mergeCell ref="G930:G933"/>
    <mergeCell ref="I930:I933"/>
    <mergeCell ref="H932:H933"/>
    <mergeCell ref="J932:J933"/>
    <mergeCell ref="E817:E839"/>
    <mergeCell ref="J1120:J1121"/>
    <mergeCell ref="G1136:G1139"/>
    <mergeCell ref="H1136:H1139"/>
    <mergeCell ref="J1129:J1130"/>
    <mergeCell ref="H1125:H1126"/>
    <mergeCell ref="E1092:E1140"/>
    <mergeCell ref="F1092:F1140"/>
    <mergeCell ref="F992:F994"/>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zoomScaleNormal="100" workbookViewId="0">
      <pane ySplit="1" topLeftCell="A2" activePane="bottomLeft" state="frozen"/>
      <selection pane="bottomLeft" activeCell="C8" sqref="C8"/>
    </sheetView>
  </sheetViews>
  <sheetFormatPr defaultRowHeight="15" x14ac:dyDescent="0.25"/>
  <cols>
    <col min="1" max="1" width="5" style="693" customWidth="1"/>
    <col min="2" max="2" width="40.5703125" style="27" customWidth="1"/>
    <col min="3" max="3" width="14.5703125" style="27" customWidth="1"/>
    <col min="4" max="4" width="65.28515625" style="29" customWidth="1"/>
    <col min="5" max="5" width="27.5703125" style="28" customWidth="1"/>
    <col min="6" max="6" width="22.140625" style="28" customWidth="1"/>
    <col min="7" max="7" width="19" style="28" customWidth="1"/>
    <col min="8" max="8" width="18.5703125" style="28" customWidth="1"/>
    <col min="9" max="9" width="15" style="28" customWidth="1"/>
    <col min="10" max="10" width="14.5703125" style="28" customWidth="1"/>
    <col min="11" max="11" width="10.7109375" style="28" customWidth="1"/>
    <col min="12" max="12" width="13.140625" style="28" customWidth="1"/>
    <col min="13" max="13" width="40.140625" style="28" customWidth="1"/>
    <col min="14" max="16384" width="9.140625" style="25"/>
  </cols>
  <sheetData>
    <row r="1" spans="1:13" ht="20.25" customHeight="1" thickBot="1" x14ac:dyDescent="0.3">
      <c r="A1" s="388" t="s">
        <v>174</v>
      </c>
      <c r="B1" s="386" t="s">
        <v>97</v>
      </c>
      <c r="C1" s="386" t="s">
        <v>2331</v>
      </c>
      <c r="D1" s="151" t="s">
        <v>0</v>
      </c>
      <c r="E1" s="151" t="s">
        <v>4</v>
      </c>
      <c r="F1" s="151" t="s">
        <v>934</v>
      </c>
      <c r="G1" s="151" t="s">
        <v>111</v>
      </c>
      <c r="H1" s="151" t="s">
        <v>113</v>
      </c>
      <c r="I1" s="150" t="s">
        <v>110</v>
      </c>
      <c r="J1" s="150" t="s">
        <v>112</v>
      </c>
      <c r="K1" s="150" t="s">
        <v>2</v>
      </c>
      <c r="L1" s="150" t="s">
        <v>1</v>
      </c>
      <c r="M1" s="170" t="s">
        <v>26</v>
      </c>
    </row>
    <row r="2" spans="1:13" s="26" customFormat="1" ht="21.75" customHeight="1" thickBot="1" x14ac:dyDescent="0.3">
      <c r="A2" s="1812">
        <v>1</v>
      </c>
      <c r="B2" s="1906" t="s">
        <v>263</v>
      </c>
      <c r="C2" s="1906"/>
      <c r="D2" s="1907"/>
      <c r="E2" s="1907"/>
      <c r="F2" s="1907"/>
      <c r="G2" s="1907"/>
      <c r="H2" s="1907"/>
      <c r="I2" s="1907"/>
      <c r="J2" s="1907"/>
      <c r="K2" s="1907"/>
      <c r="L2" s="1907"/>
      <c r="M2" s="1908"/>
    </row>
    <row r="3" spans="1:13" s="26" customFormat="1" ht="21.75" customHeight="1" thickTop="1" x14ac:dyDescent="0.25">
      <c r="A3" s="1451"/>
      <c r="B3" s="1465" t="s">
        <v>3058</v>
      </c>
      <c r="C3" s="1000">
        <v>2559</v>
      </c>
      <c r="D3" s="1234" t="s">
        <v>3258</v>
      </c>
      <c r="E3" s="1310" t="s">
        <v>288</v>
      </c>
      <c r="F3" s="1466" t="s">
        <v>956</v>
      </c>
      <c r="G3" s="1325">
        <v>43179</v>
      </c>
      <c r="H3" s="1325">
        <v>43193</v>
      </c>
      <c r="I3" s="1325">
        <v>43179</v>
      </c>
      <c r="J3" s="1325">
        <v>43203</v>
      </c>
      <c r="K3" s="103">
        <v>0.85</v>
      </c>
      <c r="L3" s="1310" t="s">
        <v>25</v>
      </c>
      <c r="M3" s="1091"/>
    </row>
    <row r="4" spans="1:13" s="26" customFormat="1" ht="21.75" customHeight="1" x14ac:dyDescent="0.25">
      <c r="A4" s="1451"/>
      <c r="B4" s="1452"/>
      <c r="C4" s="1123"/>
      <c r="D4" s="278" t="s">
        <v>3418</v>
      </c>
      <c r="E4" s="1749" t="s">
        <v>14</v>
      </c>
      <c r="F4" s="1467"/>
      <c r="G4" s="1458"/>
      <c r="H4" s="1459"/>
      <c r="I4" s="1459"/>
      <c r="J4" s="1459"/>
      <c r="K4" s="1459"/>
      <c r="L4" s="1459"/>
      <c r="M4" s="1460"/>
    </row>
    <row r="5" spans="1:13" s="26" customFormat="1" ht="21.75" customHeight="1" x14ac:dyDescent="0.25">
      <c r="A5" s="1451"/>
      <c r="B5" s="1452"/>
      <c r="C5" s="1123"/>
      <c r="D5" s="764" t="s">
        <v>3261</v>
      </c>
      <c r="E5" s="1467"/>
      <c r="F5" s="1467"/>
      <c r="G5" s="1458"/>
      <c r="H5" s="1459"/>
      <c r="I5" s="1459"/>
      <c r="J5" s="1459"/>
      <c r="K5" s="1459"/>
      <c r="L5" s="1459"/>
      <c r="M5" s="1460"/>
    </row>
    <row r="6" spans="1:13" s="26" customFormat="1" ht="21.75" customHeight="1" x14ac:dyDescent="0.25">
      <c r="A6" s="1451"/>
      <c r="B6" s="1452"/>
      <c r="C6" s="1123">
        <v>2676</v>
      </c>
      <c r="D6" s="145" t="s">
        <v>3062</v>
      </c>
      <c r="E6" s="1467"/>
      <c r="F6" s="1467"/>
      <c r="G6" s="1324">
        <v>43195</v>
      </c>
      <c r="H6" s="1428">
        <v>43199</v>
      </c>
      <c r="I6" s="1428">
        <v>43195</v>
      </c>
      <c r="J6" s="1428">
        <v>43199</v>
      </c>
      <c r="K6" s="282">
        <v>0.2</v>
      </c>
      <c r="L6" s="1309" t="s">
        <v>25</v>
      </c>
      <c r="M6" s="1330"/>
    </row>
    <row r="7" spans="1:13" s="26" customFormat="1" ht="21.75" customHeight="1" x14ac:dyDescent="0.25">
      <c r="A7" s="1451"/>
      <c r="B7" s="1452"/>
      <c r="C7" s="1123"/>
      <c r="D7" s="173" t="s">
        <v>3060</v>
      </c>
      <c r="E7" s="1467"/>
      <c r="F7" s="1467"/>
      <c r="G7" s="1458"/>
      <c r="H7" s="1459"/>
      <c r="I7" s="1459"/>
      <c r="J7" s="1459"/>
      <c r="K7" s="1459"/>
      <c r="L7" s="1459"/>
      <c r="M7" s="1460"/>
    </row>
    <row r="8" spans="1:13" s="26" customFormat="1" ht="21.75" customHeight="1" x14ac:dyDescent="0.25">
      <c r="A8" s="1451"/>
      <c r="B8" s="1452"/>
      <c r="C8" s="1123">
        <v>2677</v>
      </c>
      <c r="D8" s="1124" t="s">
        <v>3260</v>
      </c>
      <c r="E8" s="1750"/>
      <c r="F8" s="1467"/>
      <c r="G8" s="1428">
        <v>43195</v>
      </c>
      <c r="H8" s="1428">
        <v>43199</v>
      </c>
      <c r="I8" s="1428">
        <v>43195</v>
      </c>
      <c r="J8" s="1428">
        <v>43199</v>
      </c>
      <c r="K8" s="282">
        <v>0.2</v>
      </c>
      <c r="L8" s="1309" t="s">
        <v>25</v>
      </c>
      <c r="M8" s="1330"/>
    </row>
    <row r="9" spans="1:13" s="26" customFormat="1" ht="21.75" customHeight="1" x14ac:dyDescent="0.25">
      <c r="A9" s="1451"/>
      <c r="B9" s="1452"/>
      <c r="C9" s="1123"/>
      <c r="D9" s="1125" t="s">
        <v>3409</v>
      </c>
      <c r="E9" s="1749" t="s">
        <v>80</v>
      </c>
      <c r="F9" s="1467"/>
      <c r="G9" s="1458"/>
      <c r="H9" s="1459"/>
      <c r="I9" s="1459"/>
      <c r="J9" s="1459"/>
      <c r="K9" s="1459"/>
      <c r="L9" s="1459"/>
      <c r="M9" s="1460"/>
    </row>
    <row r="10" spans="1:13" s="26" customFormat="1" ht="21.75" customHeight="1" x14ac:dyDescent="0.25">
      <c r="A10" s="1451"/>
      <c r="B10" s="1452"/>
      <c r="C10" s="1123"/>
      <c r="D10" s="1125" t="s">
        <v>3261</v>
      </c>
      <c r="E10" s="1467"/>
      <c r="F10" s="1467"/>
      <c r="G10" s="1458"/>
      <c r="H10" s="1459"/>
      <c r="I10" s="1459"/>
      <c r="J10" s="1459"/>
      <c r="K10" s="1459"/>
      <c r="L10" s="1459"/>
      <c r="M10" s="1460"/>
    </row>
    <row r="11" spans="1:13" s="26" customFormat="1" ht="21.75" customHeight="1" x14ac:dyDescent="0.25">
      <c r="A11" s="1451"/>
      <c r="B11" s="1452"/>
      <c r="C11" s="1123">
        <v>2657</v>
      </c>
      <c r="D11" s="1124" t="s">
        <v>3396</v>
      </c>
      <c r="E11" s="1467"/>
      <c r="F11" s="1467"/>
      <c r="G11" s="1324">
        <v>43192</v>
      </c>
      <c r="H11" s="1324">
        <v>43196</v>
      </c>
      <c r="I11" s="1324">
        <v>43192</v>
      </c>
      <c r="J11" s="1324">
        <v>43196</v>
      </c>
      <c r="K11" s="282">
        <v>0.7</v>
      </c>
      <c r="L11" s="1309" t="s">
        <v>25</v>
      </c>
      <c r="M11" s="350"/>
    </row>
    <row r="12" spans="1:13" s="26" customFormat="1" ht="21.75" customHeight="1" x14ac:dyDescent="0.25">
      <c r="A12" s="1451"/>
      <c r="B12" s="1452"/>
      <c r="C12" s="1123"/>
      <c r="D12" s="1125" t="s">
        <v>3060</v>
      </c>
      <c r="E12" s="1467"/>
      <c r="F12" s="1467"/>
      <c r="G12" s="1910"/>
      <c r="H12" s="1911"/>
      <c r="I12" s="1911"/>
      <c r="J12" s="1911"/>
      <c r="K12" s="1911"/>
      <c r="L12" s="1911"/>
      <c r="M12" s="1912"/>
    </row>
    <row r="13" spans="1:13" s="26" customFormat="1" ht="21.75" customHeight="1" thickBot="1" x14ac:dyDescent="0.3">
      <c r="A13" s="1451"/>
      <c r="B13" s="1452"/>
      <c r="C13" s="1123">
        <v>2658</v>
      </c>
      <c r="D13" s="1124" t="s">
        <v>3397</v>
      </c>
      <c r="E13" s="1467"/>
      <c r="F13" s="1467"/>
      <c r="G13" s="1312">
        <v>43192</v>
      </c>
      <c r="H13" s="1314">
        <v>43196</v>
      </c>
      <c r="I13" s="1312">
        <v>43192</v>
      </c>
      <c r="J13" s="1314">
        <v>43196</v>
      </c>
      <c r="K13" s="132">
        <v>0.7</v>
      </c>
      <c r="L13" s="1307" t="s">
        <v>25</v>
      </c>
      <c r="M13" s="866"/>
    </row>
    <row r="14" spans="1:13" s="26" customFormat="1" ht="21.75" customHeight="1" thickTop="1" x14ac:dyDescent="0.25">
      <c r="A14" s="1451"/>
      <c r="B14" s="1853" t="s">
        <v>2399</v>
      </c>
      <c r="C14" s="469">
        <v>1704</v>
      </c>
      <c r="D14" s="203" t="s">
        <v>2822</v>
      </c>
      <c r="E14" s="1469" t="s">
        <v>2801</v>
      </c>
      <c r="F14" s="1469" t="s">
        <v>2400</v>
      </c>
      <c r="G14" s="1325">
        <v>43109</v>
      </c>
      <c r="H14" s="1325">
        <v>43143</v>
      </c>
      <c r="I14" s="1325">
        <v>43109</v>
      </c>
      <c r="J14" s="1909">
        <v>43196</v>
      </c>
      <c r="K14" s="103">
        <v>0.9</v>
      </c>
      <c r="L14" s="1310" t="s">
        <v>25</v>
      </c>
      <c r="M14" s="283" t="s">
        <v>2636</v>
      </c>
    </row>
    <row r="15" spans="1:13" s="26" customFormat="1" ht="21.75" customHeight="1" x14ac:dyDescent="0.25">
      <c r="A15" s="1451"/>
      <c r="B15" s="1854"/>
      <c r="C15" s="474">
        <v>2154</v>
      </c>
      <c r="D15" s="126" t="s">
        <v>2823</v>
      </c>
      <c r="E15" s="1538"/>
      <c r="F15" s="1470"/>
      <c r="G15" s="1314">
        <v>43137</v>
      </c>
      <c r="H15" s="1314">
        <v>43160</v>
      </c>
      <c r="I15" s="1314">
        <v>43137</v>
      </c>
      <c r="J15" s="1816"/>
      <c r="K15" s="132">
        <v>0.9</v>
      </c>
      <c r="L15" s="1307" t="s">
        <v>25</v>
      </c>
      <c r="M15" s="1327" t="s">
        <v>2636</v>
      </c>
    </row>
    <row r="16" spans="1:13" s="26" customFormat="1" ht="21.75" customHeight="1" x14ac:dyDescent="0.25">
      <c r="A16" s="1451"/>
      <c r="B16" s="1854"/>
      <c r="C16" s="470">
        <f>C14+1</f>
        <v>1705</v>
      </c>
      <c r="D16" s="173" t="s">
        <v>2824</v>
      </c>
      <c r="E16" s="1537" t="s">
        <v>1897</v>
      </c>
      <c r="F16" s="1470"/>
      <c r="G16" s="1324">
        <v>43109</v>
      </c>
      <c r="H16" s="1324">
        <v>43152</v>
      </c>
      <c r="I16" s="1324">
        <v>43109</v>
      </c>
      <c r="J16" s="1816"/>
      <c r="K16" s="282">
        <v>0.9</v>
      </c>
      <c r="L16" s="1309" t="s">
        <v>25</v>
      </c>
      <c r="M16" s="1327" t="s">
        <v>2636</v>
      </c>
    </row>
    <row r="17" spans="1:13" s="26" customFormat="1" ht="21.75" customHeight="1" x14ac:dyDescent="0.25">
      <c r="A17" s="1451"/>
      <c r="B17" s="1854"/>
      <c r="C17" s="470">
        <v>2155</v>
      </c>
      <c r="D17" s="173" t="s">
        <v>2825</v>
      </c>
      <c r="E17" s="1538"/>
      <c r="F17" s="1470"/>
      <c r="G17" s="1324">
        <v>43138</v>
      </c>
      <c r="H17" s="1324">
        <v>43152</v>
      </c>
      <c r="I17" s="1324">
        <v>43138</v>
      </c>
      <c r="J17" s="1816"/>
      <c r="K17" s="282">
        <v>0.9</v>
      </c>
      <c r="L17" s="1309" t="s">
        <v>25</v>
      </c>
      <c r="M17" s="1327" t="s">
        <v>2636</v>
      </c>
    </row>
    <row r="18" spans="1:13" s="26" customFormat="1" ht="21.75" customHeight="1" x14ac:dyDescent="0.25">
      <c r="A18" s="1451"/>
      <c r="B18" s="1854"/>
      <c r="C18" s="470">
        <v>2449</v>
      </c>
      <c r="D18" s="173" t="s">
        <v>3120</v>
      </c>
      <c r="E18" s="1294" t="s">
        <v>74</v>
      </c>
      <c r="F18" s="1470"/>
      <c r="G18" s="1324">
        <v>43165</v>
      </c>
      <c r="H18" s="1324">
        <v>43189</v>
      </c>
      <c r="I18" s="1324">
        <v>43165</v>
      </c>
      <c r="J18" s="1816"/>
      <c r="K18" s="282">
        <v>0.9</v>
      </c>
      <c r="L18" s="1309" t="s">
        <v>25</v>
      </c>
      <c r="M18" s="1326" t="s">
        <v>2636</v>
      </c>
    </row>
    <row r="19" spans="1:13" s="26" customFormat="1" ht="21.75" customHeight="1" thickBot="1" x14ac:dyDescent="0.3">
      <c r="A19" s="1451"/>
      <c r="B19" s="1855"/>
      <c r="C19" s="480">
        <v>2250</v>
      </c>
      <c r="D19" s="191" t="s">
        <v>2893</v>
      </c>
      <c r="E19" s="1292" t="s">
        <v>84</v>
      </c>
      <c r="F19" s="1471"/>
      <c r="G19" s="1316">
        <v>43144</v>
      </c>
      <c r="H19" s="1316">
        <v>43196</v>
      </c>
      <c r="I19" s="1316">
        <v>43144</v>
      </c>
      <c r="J19" s="1821"/>
      <c r="K19" s="1317">
        <v>0.61</v>
      </c>
      <c r="L19" s="1304" t="s">
        <v>25</v>
      </c>
      <c r="M19" s="1318"/>
    </row>
    <row r="20" spans="1:13" s="26" customFormat="1" ht="33.75" customHeight="1" thickTop="1" thickBot="1" x14ac:dyDescent="0.3">
      <c r="A20" s="345">
        <v>2</v>
      </c>
      <c r="B20" s="804" t="s">
        <v>2202</v>
      </c>
      <c r="C20" s="475">
        <v>2537</v>
      </c>
      <c r="D20" s="568" t="s">
        <v>3233</v>
      </c>
      <c r="E20" s="124" t="s">
        <v>2894</v>
      </c>
      <c r="F20" s="124" t="s">
        <v>956</v>
      </c>
      <c r="G20" s="125">
        <v>43175</v>
      </c>
      <c r="H20" s="125">
        <v>43182</v>
      </c>
      <c r="I20" s="125">
        <v>43175</v>
      </c>
      <c r="J20" s="125">
        <v>43196</v>
      </c>
      <c r="K20" s="139">
        <v>0.65</v>
      </c>
      <c r="L20" s="137" t="s">
        <v>25</v>
      </c>
      <c r="M20" s="996"/>
    </row>
    <row r="21" spans="1:13" s="26" customFormat="1" ht="33.75" customHeight="1" thickTop="1" thickBot="1" x14ac:dyDescent="0.3">
      <c r="A21" s="1293">
        <v>3</v>
      </c>
      <c r="B21" s="1323" t="s">
        <v>1477</v>
      </c>
      <c r="C21" s="1336">
        <v>2667</v>
      </c>
      <c r="D21" s="1337" t="s">
        <v>3410</v>
      </c>
      <c r="E21" s="1291" t="s">
        <v>50</v>
      </c>
      <c r="F21" s="1291" t="s">
        <v>954</v>
      </c>
      <c r="G21" s="125">
        <v>43194</v>
      </c>
      <c r="H21" s="125">
        <v>43195</v>
      </c>
      <c r="I21" s="125">
        <v>43194</v>
      </c>
      <c r="J21" s="125">
        <v>43196</v>
      </c>
      <c r="K21" s="139">
        <v>0.2</v>
      </c>
      <c r="L21" s="137" t="s">
        <v>25</v>
      </c>
      <c r="M21" s="1338"/>
    </row>
    <row r="22" spans="1:13" ht="28.5" customHeight="1" thickTop="1" x14ac:dyDescent="0.25">
      <c r="A22" s="1450">
        <v>4</v>
      </c>
      <c r="B22" s="1892" t="s">
        <v>1459</v>
      </c>
      <c r="C22" s="469">
        <v>1722</v>
      </c>
      <c r="D22" s="203" t="s">
        <v>1670</v>
      </c>
      <c r="E22" s="1469" t="s">
        <v>1449</v>
      </c>
      <c r="F22" s="1466" t="s">
        <v>1442</v>
      </c>
      <c r="G22" s="1325">
        <v>43040</v>
      </c>
      <c r="H22" s="1325">
        <v>43054</v>
      </c>
      <c r="I22" s="1325">
        <v>43040</v>
      </c>
      <c r="J22" s="1325">
        <v>43203</v>
      </c>
      <c r="K22" s="103">
        <v>0.9</v>
      </c>
      <c r="L22" s="220" t="s">
        <v>25</v>
      </c>
      <c r="M22" s="257"/>
    </row>
    <row r="23" spans="1:13" ht="27" customHeight="1" x14ac:dyDescent="0.25">
      <c r="A23" s="1451"/>
      <c r="B23" s="1893"/>
      <c r="C23" s="470">
        <v>1723</v>
      </c>
      <c r="D23" s="126" t="s">
        <v>1671</v>
      </c>
      <c r="E23" s="1470"/>
      <c r="F23" s="1467"/>
      <c r="G23" s="1324">
        <v>43040</v>
      </c>
      <c r="H23" s="1324">
        <v>43054</v>
      </c>
      <c r="I23" s="1324">
        <v>43040</v>
      </c>
      <c r="J23" s="1324">
        <v>43203</v>
      </c>
      <c r="K23" s="132">
        <v>0.9</v>
      </c>
      <c r="L23" s="204" t="s">
        <v>25</v>
      </c>
      <c r="M23" s="456"/>
    </row>
    <row r="24" spans="1:13" ht="27" customHeight="1" thickBot="1" x14ac:dyDescent="0.3">
      <c r="A24" s="1451"/>
      <c r="B24" s="1893"/>
      <c r="C24" s="477">
        <v>2240</v>
      </c>
      <c r="D24" s="561" t="s">
        <v>2885</v>
      </c>
      <c r="E24" s="1470"/>
      <c r="F24" s="1467"/>
      <c r="G24" s="1313">
        <v>42779</v>
      </c>
      <c r="H24" s="1313">
        <v>43159</v>
      </c>
      <c r="I24" s="1313">
        <v>42779</v>
      </c>
      <c r="J24" s="1313">
        <v>43196</v>
      </c>
      <c r="K24" s="803">
        <v>0.9</v>
      </c>
      <c r="L24" s="853" t="s">
        <v>25</v>
      </c>
      <c r="M24" s="961"/>
    </row>
    <row r="25" spans="1:13" ht="19.5" customHeight="1" thickBot="1" x14ac:dyDescent="0.3">
      <c r="A25" s="1895">
        <v>5</v>
      </c>
      <c r="B25" s="1903" t="s">
        <v>69</v>
      </c>
      <c r="C25" s="1903"/>
      <c r="D25" s="1904"/>
      <c r="E25" s="1904"/>
      <c r="F25" s="1904"/>
      <c r="G25" s="1904"/>
      <c r="H25" s="1904"/>
      <c r="I25" s="1904"/>
      <c r="J25" s="1904"/>
      <c r="K25" s="1904"/>
      <c r="L25" s="1904"/>
      <c r="M25" s="1905"/>
    </row>
    <row r="26" spans="1:13" ht="19.5" customHeight="1" thickTop="1" x14ac:dyDescent="0.25">
      <c r="A26" s="1896"/>
      <c r="B26" s="1892" t="s">
        <v>1852</v>
      </c>
      <c r="C26" s="1311"/>
      <c r="D26" s="203" t="s">
        <v>744</v>
      </c>
      <c r="E26" s="1469" t="s">
        <v>75</v>
      </c>
      <c r="F26" s="1469" t="s">
        <v>75</v>
      </c>
      <c r="G26" s="1901"/>
      <c r="H26" s="1901"/>
      <c r="I26" s="1901"/>
      <c r="J26" s="1901"/>
      <c r="K26" s="1901"/>
      <c r="L26" s="1901"/>
      <c r="M26" s="1902"/>
    </row>
    <row r="27" spans="1:13" ht="29.25" customHeight="1" x14ac:dyDescent="0.25">
      <c r="A27" s="1896"/>
      <c r="B27" s="1893"/>
      <c r="C27" s="470">
        <v>1725</v>
      </c>
      <c r="D27" s="52" t="s">
        <v>1853</v>
      </c>
      <c r="E27" s="1470"/>
      <c r="F27" s="1470"/>
      <c r="G27" s="1899">
        <v>42933</v>
      </c>
      <c r="H27" s="1899">
        <v>42975</v>
      </c>
      <c r="I27" s="1899">
        <v>42933</v>
      </c>
      <c r="J27" s="1899">
        <v>43199</v>
      </c>
      <c r="K27" s="282">
        <v>0.85</v>
      </c>
      <c r="L27" s="1309" t="s">
        <v>25</v>
      </c>
      <c r="M27" s="1898" t="s">
        <v>3276</v>
      </c>
    </row>
    <row r="28" spans="1:13" ht="129.75" customHeight="1" x14ac:dyDescent="0.25">
      <c r="A28" s="1896"/>
      <c r="B28" s="1893"/>
      <c r="C28" s="470">
        <f>C27+1</f>
        <v>1726</v>
      </c>
      <c r="D28" s="52" t="s">
        <v>1853</v>
      </c>
      <c r="E28" s="1470"/>
      <c r="F28" s="1470"/>
      <c r="G28" s="1899"/>
      <c r="H28" s="1899"/>
      <c r="I28" s="1899"/>
      <c r="J28" s="1899"/>
      <c r="K28" s="282">
        <v>0.85</v>
      </c>
      <c r="L28" s="1309" t="s">
        <v>25</v>
      </c>
      <c r="M28" s="1898"/>
    </row>
    <row r="29" spans="1:13" ht="154.5" customHeight="1" x14ac:dyDescent="0.25">
      <c r="A29" s="1896"/>
      <c r="B29" s="1893"/>
      <c r="C29" s="470">
        <f>C28+1</f>
        <v>1727</v>
      </c>
      <c r="D29" s="69" t="s">
        <v>1854</v>
      </c>
      <c r="E29" s="1470"/>
      <c r="F29" s="1470"/>
      <c r="G29" s="1324">
        <v>42933</v>
      </c>
      <c r="H29" s="1324">
        <v>42975</v>
      </c>
      <c r="I29" s="1324">
        <v>42933</v>
      </c>
      <c r="J29" s="1324">
        <v>43199</v>
      </c>
      <c r="K29" s="282">
        <v>0.85</v>
      </c>
      <c r="L29" s="1309" t="s">
        <v>25</v>
      </c>
      <c r="M29" s="1326" t="s">
        <v>3277</v>
      </c>
    </row>
    <row r="30" spans="1:13" ht="32.25" customHeight="1" x14ac:dyDescent="0.25">
      <c r="A30" s="1896"/>
      <c r="B30" s="1893"/>
      <c r="C30" s="470">
        <v>2367</v>
      </c>
      <c r="D30" s="348" t="s">
        <v>3016</v>
      </c>
      <c r="E30" s="1470"/>
      <c r="F30" s="1470"/>
      <c r="G30" s="1740">
        <v>43152</v>
      </c>
      <c r="H30" s="1740">
        <v>43157</v>
      </c>
      <c r="I30" s="1740">
        <v>43152</v>
      </c>
      <c r="J30" s="1740">
        <v>43196</v>
      </c>
      <c r="K30" s="132">
        <v>0.8</v>
      </c>
      <c r="L30" s="1307" t="s">
        <v>25</v>
      </c>
      <c r="M30" s="1327"/>
    </row>
    <row r="31" spans="1:13" ht="31.5" customHeight="1" thickBot="1" x14ac:dyDescent="0.3">
      <c r="A31" s="1896"/>
      <c r="B31" s="1900"/>
      <c r="C31" s="525">
        <v>2368</v>
      </c>
      <c r="D31" s="773" t="s">
        <v>3017</v>
      </c>
      <c r="E31" s="1470"/>
      <c r="F31" s="1470"/>
      <c r="G31" s="1821"/>
      <c r="H31" s="1821"/>
      <c r="I31" s="1821"/>
      <c r="J31" s="1821"/>
      <c r="K31" s="132">
        <v>0.8</v>
      </c>
      <c r="L31" s="1307" t="s">
        <v>25</v>
      </c>
      <c r="M31" s="153"/>
    </row>
    <row r="32" spans="1:13" s="26" customFormat="1" ht="27.75" customHeight="1" thickTop="1" x14ac:dyDescent="0.25">
      <c r="A32" s="1896"/>
      <c r="B32" s="1892" t="s">
        <v>1459</v>
      </c>
      <c r="C32" s="469">
        <v>1995</v>
      </c>
      <c r="D32" s="564" t="s">
        <v>2628</v>
      </c>
      <c r="E32" s="1470"/>
      <c r="F32" s="1470"/>
      <c r="G32" s="1325">
        <v>43126</v>
      </c>
      <c r="H32" s="1325">
        <v>43131</v>
      </c>
      <c r="I32" s="1325">
        <v>43126</v>
      </c>
      <c r="J32" s="1325">
        <v>43196</v>
      </c>
      <c r="K32" s="103">
        <v>0.85</v>
      </c>
      <c r="L32" s="1310" t="s">
        <v>25</v>
      </c>
      <c r="M32" s="283"/>
    </row>
    <row r="33" spans="1:13" s="26" customFormat="1" ht="27.75" customHeight="1" thickBot="1" x14ac:dyDescent="0.3">
      <c r="A33" s="1896"/>
      <c r="B33" s="1900"/>
      <c r="C33" s="474">
        <v>2519</v>
      </c>
      <c r="D33" s="234" t="s">
        <v>3204</v>
      </c>
      <c r="E33" s="1470"/>
      <c r="F33" s="1470"/>
      <c r="G33" s="1314">
        <v>43168</v>
      </c>
      <c r="H33" s="1314">
        <v>43175</v>
      </c>
      <c r="I33" s="1314">
        <v>43168</v>
      </c>
      <c r="J33" s="1314">
        <v>43196</v>
      </c>
      <c r="K33" s="132">
        <v>0.8</v>
      </c>
      <c r="L33" s="1307" t="s">
        <v>25</v>
      </c>
      <c r="M33" s="1327"/>
    </row>
    <row r="34" spans="1:13" s="26" customFormat="1" ht="27.75" customHeight="1" thickTop="1" x14ac:dyDescent="0.25">
      <c r="A34" s="1896"/>
      <c r="B34" s="1892" t="s">
        <v>1494</v>
      </c>
      <c r="C34" s="469">
        <v>2444</v>
      </c>
      <c r="D34" s="203" t="s">
        <v>3114</v>
      </c>
      <c r="E34" s="1470"/>
      <c r="F34" s="1470"/>
      <c r="G34" s="1325">
        <v>43165</v>
      </c>
      <c r="H34" s="1325">
        <v>43168</v>
      </c>
      <c r="I34" s="1325">
        <v>43165</v>
      </c>
      <c r="J34" s="1325">
        <v>43196</v>
      </c>
      <c r="K34" s="103">
        <v>0.8</v>
      </c>
      <c r="L34" s="1310" t="s">
        <v>25</v>
      </c>
      <c r="M34" s="283" t="s">
        <v>3115</v>
      </c>
    </row>
    <row r="35" spans="1:13" s="26" customFormat="1" ht="27.75" customHeight="1" x14ac:dyDescent="0.25">
      <c r="A35" s="1896"/>
      <c r="B35" s="1893"/>
      <c r="C35" s="474">
        <v>2521</v>
      </c>
      <c r="D35" s="126" t="s">
        <v>3230</v>
      </c>
      <c r="E35" s="1470"/>
      <c r="F35" s="1470"/>
      <c r="G35" s="1314">
        <v>43173</v>
      </c>
      <c r="H35" s="1314">
        <v>43175</v>
      </c>
      <c r="I35" s="1314">
        <v>43173</v>
      </c>
      <c r="J35" s="1314">
        <v>43196</v>
      </c>
      <c r="K35" s="132">
        <v>0.9</v>
      </c>
      <c r="L35" s="1307" t="s">
        <v>25</v>
      </c>
      <c r="M35" s="1327"/>
    </row>
    <row r="36" spans="1:13" ht="33" customHeight="1" x14ac:dyDescent="0.25">
      <c r="A36" s="1896"/>
      <c r="B36" s="1893"/>
      <c r="C36" s="532">
        <v>2576</v>
      </c>
      <c r="D36" s="1332" t="s">
        <v>3281</v>
      </c>
      <c r="E36" s="1470"/>
      <c r="F36" s="1470"/>
      <c r="G36" s="1314">
        <v>43168</v>
      </c>
      <c r="H36" s="1314">
        <v>43186</v>
      </c>
      <c r="I36" s="1314">
        <v>43168</v>
      </c>
      <c r="J36" s="1314">
        <v>43196</v>
      </c>
      <c r="K36" s="132">
        <v>0.9</v>
      </c>
      <c r="L36" s="1307" t="s">
        <v>25</v>
      </c>
      <c r="M36" s="1333" t="s">
        <v>3285</v>
      </c>
    </row>
    <row r="37" spans="1:13" ht="24" customHeight="1" thickBot="1" x14ac:dyDescent="0.3">
      <c r="A37" s="1897"/>
      <c r="B37" s="1894"/>
      <c r="C37" s="1044">
        <v>2666</v>
      </c>
      <c r="D37" s="1334" t="s">
        <v>3408</v>
      </c>
      <c r="E37" s="1509"/>
      <c r="F37" s="1509"/>
      <c r="G37" s="850">
        <v>43194</v>
      </c>
      <c r="H37" s="850">
        <v>43196</v>
      </c>
      <c r="I37" s="850">
        <v>43194</v>
      </c>
      <c r="J37" s="850">
        <v>43196</v>
      </c>
      <c r="K37" s="851">
        <v>0.95</v>
      </c>
      <c r="L37" s="852" t="s">
        <v>25</v>
      </c>
      <c r="M37" s="1335"/>
    </row>
  </sheetData>
  <mergeCells count="38">
    <mergeCell ref="A22:A24"/>
    <mergeCell ref="B22:B24"/>
    <mergeCell ref="E22:E24"/>
    <mergeCell ref="F22:F24"/>
    <mergeCell ref="A2:A19"/>
    <mergeCell ref="B2:M2"/>
    <mergeCell ref="E14:E15"/>
    <mergeCell ref="E4:E8"/>
    <mergeCell ref="G4:M4"/>
    <mergeCell ref="G5:M5"/>
    <mergeCell ref="G7:M7"/>
    <mergeCell ref="J14:J19"/>
    <mergeCell ref="G9:M9"/>
    <mergeCell ref="G12:M12"/>
    <mergeCell ref="B14:B19"/>
    <mergeCell ref="F14:F19"/>
    <mergeCell ref="B25:M25"/>
    <mergeCell ref="E16:E17"/>
    <mergeCell ref="B3:B13"/>
    <mergeCell ref="E9:E13"/>
    <mergeCell ref="F3:F13"/>
    <mergeCell ref="G10:M10"/>
    <mergeCell ref="B34:B37"/>
    <mergeCell ref="A25:A37"/>
    <mergeCell ref="F26:F37"/>
    <mergeCell ref="E26:E37"/>
    <mergeCell ref="M27:M28"/>
    <mergeCell ref="J27:J28"/>
    <mergeCell ref="H27:H28"/>
    <mergeCell ref="G27:G28"/>
    <mergeCell ref="B32:B33"/>
    <mergeCell ref="I30:I31"/>
    <mergeCell ref="J30:J31"/>
    <mergeCell ref="I27:I28"/>
    <mergeCell ref="H30:H31"/>
    <mergeCell ref="B26:B31"/>
    <mergeCell ref="G30:G31"/>
    <mergeCell ref="G26:M26"/>
  </mergeCell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opLeftCell="A7" workbookViewId="0">
      <selection activeCell="C15" sqref="C15"/>
    </sheetView>
  </sheetViews>
  <sheetFormatPr defaultRowHeight="15" x14ac:dyDescent="0.25"/>
  <cols>
    <col min="1" max="1" width="5" customWidth="1"/>
    <col min="2" max="2" width="31.85546875" customWidth="1"/>
    <col min="3" max="3" width="15.42578125" customWidth="1"/>
    <col min="4" max="4" width="35.28515625" customWidth="1"/>
    <col min="5" max="5" width="17.7109375" customWidth="1"/>
    <col min="6" max="6" width="17.28515625" customWidth="1"/>
    <col min="7" max="7" width="21.140625" customWidth="1"/>
    <col min="8" max="8" width="19.140625" customWidth="1"/>
    <col min="9" max="9" width="14.140625" customWidth="1"/>
    <col min="10" max="10" width="13.85546875" customWidth="1"/>
    <col min="11" max="11" width="13" customWidth="1"/>
    <col min="12" max="12" width="8" customWidth="1"/>
    <col min="13" max="13" width="27.7109375" customWidth="1"/>
  </cols>
  <sheetData>
    <row r="1" spans="1:13" ht="15.75" thickBot="1" x14ac:dyDescent="0.3">
      <c r="A1" s="387" t="s">
        <v>174</v>
      </c>
      <c r="B1" s="466" t="s">
        <v>97</v>
      </c>
      <c r="C1" s="466" t="s">
        <v>2331</v>
      </c>
      <c r="D1" s="181" t="s">
        <v>0</v>
      </c>
      <c r="E1" s="181" t="s">
        <v>4</v>
      </c>
      <c r="F1" s="181" t="s">
        <v>934</v>
      </c>
      <c r="G1" s="181" t="s">
        <v>111</v>
      </c>
      <c r="H1" s="181" t="s">
        <v>113</v>
      </c>
      <c r="I1" s="179" t="s">
        <v>110</v>
      </c>
      <c r="J1" s="179" t="s">
        <v>112</v>
      </c>
      <c r="K1" s="179" t="s">
        <v>2</v>
      </c>
      <c r="L1" s="179" t="s">
        <v>1</v>
      </c>
      <c r="M1" s="953" t="s">
        <v>26</v>
      </c>
    </row>
    <row r="2" spans="1:13" ht="16.5" thickTop="1" thickBot="1" x14ac:dyDescent="0.3">
      <c r="A2" s="1555">
        <v>1</v>
      </c>
      <c r="B2" s="1916" t="s">
        <v>263</v>
      </c>
      <c r="C2" s="1916"/>
      <c r="D2" s="1916"/>
      <c r="E2" s="1916"/>
      <c r="F2" s="1916"/>
      <c r="G2" s="1916"/>
      <c r="H2" s="1916"/>
      <c r="I2" s="1916"/>
      <c r="J2" s="1916"/>
      <c r="K2" s="1916"/>
      <c r="L2" s="1916"/>
      <c r="M2" s="1917"/>
    </row>
    <row r="3" spans="1:13" ht="15.75" thickTop="1" x14ac:dyDescent="0.25">
      <c r="A3" s="1556"/>
      <c r="B3" s="1922" t="s">
        <v>832</v>
      </c>
      <c r="C3" s="238"/>
      <c r="D3" s="201" t="s">
        <v>1146</v>
      </c>
      <c r="E3" s="1913" t="s">
        <v>88</v>
      </c>
      <c r="F3" s="1913" t="s">
        <v>1040</v>
      </c>
      <c r="G3" s="1914"/>
      <c r="H3" s="1914"/>
      <c r="I3" s="1914"/>
      <c r="J3" s="1914"/>
      <c r="K3" s="1914"/>
      <c r="L3" s="1914"/>
      <c r="M3" s="1915"/>
    </row>
    <row r="4" spans="1:13" ht="15.75" thickBot="1" x14ac:dyDescent="0.3">
      <c r="A4" s="1556"/>
      <c r="B4" s="1924"/>
      <c r="C4" s="507">
        <f>'Recents Riset'!C1209+1</f>
        <v>1702</v>
      </c>
      <c r="D4" s="222" t="s">
        <v>1145</v>
      </c>
      <c r="E4" s="1679"/>
      <c r="F4" s="1679"/>
      <c r="G4" s="223">
        <v>42983</v>
      </c>
      <c r="H4" s="223">
        <v>43007</v>
      </c>
      <c r="I4" s="223">
        <v>42983</v>
      </c>
      <c r="J4" s="223">
        <v>43007</v>
      </c>
      <c r="K4" s="73">
        <v>0</v>
      </c>
      <c r="L4" s="905" t="s">
        <v>212</v>
      </c>
      <c r="M4" s="399"/>
    </row>
    <row r="5" spans="1:13" ht="31.5" thickTop="1" thickBot="1" x14ac:dyDescent="0.3">
      <c r="A5" s="1556"/>
      <c r="B5" s="354" t="s">
        <v>2536</v>
      </c>
      <c r="C5" s="955">
        <v>1947</v>
      </c>
      <c r="D5" s="956" t="s">
        <v>2580</v>
      </c>
      <c r="E5" s="957" t="s">
        <v>89</v>
      </c>
      <c r="F5" s="957" t="s">
        <v>929</v>
      </c>
      <c r="G5" s="958">
        <v>43125</v>
      </c>
      <c r="H5" s="958">
        <v>43129</v>
      </c>
      <c r="I5" s="958">
        <v>43125</v>
      </c>
      <c r="J5" s="958">
        <v>43129</v>
      </c>
      <c r="K5" s="142">
        <v>0.01</v>
      </c>
      <c r="L5" s="143" t="s">
        <v>212</v>
      </c>
      <c r="M5" s="959" t="s">
        <v>2691</v>
      </c>
    </row>
    <row r="6" spans="1:13" ht="35.25" customHeight="1" thickTop="1" thickBot="1" x14ac:dyDescent="0.3">
      <c r="A6" s="1556"/>
      <c r="B6" s="911" t="s">
        <v>734</v>
      </c>
      <c r="C6" s="508">
        <f>'Recents Project'!C572+1</f>
        <v>425</v>
      </c>
      <c r="D6" s="398" t="s">
        <v>735</v>
      </c>
      <c r="E6" s="904" t="s">
        <v>86</v>
      </c>
      <c r="F6" s="904" t="s">
        <v>952</v>
      </c>
      <c r="G6" s="231">
        <v>42903</v>
      </c>
      <c r="H6" s="231"/>
      <c r="I6" s="231">
        <v>42903</v>
      </c>
      <c r="J6" s="231"/>
      <c r="K6" s="230"/>
      <c r="L6" s="595" t="s">
        <v>212</v>
      </c>
      <c r="M6" s="399" t="s">
        <v>766</v>
      </c>
    </row>
    <row r="7" spans="1:13" ht="30.75" thickTop="1" x14ac:dyDescent="0.25">
      <c r="A7" s="1556"/>
      <c r="B7" s="1922" t="s">
        <v>415</v>
      </c>
      <c r="C7" s="238"/>
      <c r="D7" s="111" t="s">
        <v>697</v>
      </c>
      <c r="E7" s="1913" t="s">
        <v>85</v>
      </c>
      <c r="F7" s="1913" t="s">
        <v>952</v>
      </c>
      <c r="G7" s="1669"/>
      <c r="H7" s="1669"/>
      <c r="I7" s="1669"/>
      <c r="J7" s="1669"/>
      <c r="K7" s="1669"/>
      <c r="L7" s="1669"/>
      <c r="M7" s="1670"/>
    </row>
    <row r="8" spans="1:13" ht="50.25" customHeight="1" x14ac:dyDescent="0.25">
      <c r="A8" s="1556"/>
      <c r="B8" s="1923"/>
      <c r="C8" s="509">
        <v>1709</v>
      </c>
      <c r="D8" s="144" t="s">
        <v>762</v>
      </c>
      <c r="E8" s="1925"/>
      <c r="F8" s="1925"/>
      <c r="G8" s="903">
        <v>42767</v>
      </c>
      <c r="H8" s="903">
        <v>42947</v>
      </c>
      <c r="I8" s="903">
        <v>42767</v>
      </c>
      <c r="J8" s="903">
        <v>42947</v>
      </c>
      <c r="K8" s="3">
        <v>0</v>
      </c>
      <c r="L8" s="906" t="s">
        <v>212</v>
      </c>
      <c r="M8" s="902" t="s">
        <v>767</v>
      </c>
    </row>
    <row r="9" spans="1:13" ht="45.75" customHeight="1" thickBot="1" x14ac:dyDescent="0.3">
      <c r="A9" s="1556"/>
      <c r="B9" s="1924"/>
      <c r="C9" s="507">
        <f>C8+1</f>
        <v>1710</v>
      </c>
      <c r="D9" s="222" t="s">
        <v>763</v>
      </c>
      <c r="E9" s="1679"/>
      <c r="F9" s="1679"/>
      <c r="G9" s="223">
        <v>42767</v>
      </c>
      <c r="H9" s="223">
        <v>42947</v>
      </c>
      <c r="I9" s="223">
        <v>42767</v>
      </c>
      <c r="J9" s="223">
        <v>42947</v>
      </c>
      <c r="K9" s="73">
        <v>0.9</v>
      </c>
      <c r="L9" s="901" t="s">
        <v>212</v>
      </c>
      <c r="M9" s="154" t="s">
        <v>774</v>
      </c>
    </row>
    <row r="10" spans="1:13" s="10" customFormat="1" ht="24" customHeight="1" thickTop="1" x14ac:dyDescent="0.25">
      <c r="A10" s="1556"/>
      <c r="B10" s="2040" t="s">
        <v>3058</v>
      </c>
      <c r="C10" s="2041"/>
      <c r="D10" s="897" t="s">
        <v>3407</v>
      </c>
      <c r="E10" s="1578" t="s">
        <v>14</v>
      </c>
      <c r="F10" s="2049" t="s">
        <v>956</v>
      </c>
      <c r="G10" s="2045"/>
      <c r="H10" s="2046"/>
      <c r="I10" s="2046"/>
      <c r="J10" s="2046"/>
      <c r="K10" s="2046"/>
      <c r="L10" s="2046"/>
      <c r="M10" s="2052"/>
    </row>
    <row r="11" spans="1:13" s="10" customFormat="1" ht="22.5" customHeight="1" x14ac:dyDescent="0.25">
      <c r="A11" s="1556"/>
      <c r="B11" s="2042"/>
      <c r="C11" s="1381"/>
      <c r="D11" s="1378" t="s">
        <v>3261</v>
      </c>
      <c r="E11" s="1583"/>
      <c r="F11" s="2050"/>
      <c r="G11" s="2035"/>
      <c r="H11" s="2036"/>
      <c r="I11" s="2036"/>
      <c r="J11" s="2036"/>
      <c r="K11" s="2036"/>
      <c r="L11" s="2036"/>
      <c r="M11" s="2037"/>
    </row>
    <row r="12" spans="1:13" s="10" customFormat="1" ht="27.75" customHeight="1" x14ac:dyDescent="0.25">
      <c r="A12" s="1556"/>
      <c r="B12" s="2042"/>
      <c r="C12" s="1381">
        <v>2664</v>
      </c>
      <c r="D12" s="144" t="s">
        <v>3062</v>
      </c>
      <c r="E12" s="1583"/>
      <c r="F12" s="2050"/>
      <c r="G12" s="2047">
        <v>43194</v>
      </c>
      <c r="H12" s="1377">
        <v>43196</v>
      </c>
      <c r="I12" s="1377">
        <v>43194</v>
      </c>
      <c r="J12" s="1377">
        <v>43196</v>
      </c>
      <c r="K12" s="3">
        <v>0.5</v>
      </c>
      <c r="L12" s="1379" t="s">
        <v>212</v>
      </c>
      <c r="M12" s="1375"/>
    </row>
    <row r="13" spans="1:13" s="10" customFormat="1" ht="22.5" customHeight="1" x14ac:dyDescent="0.25">
      <c r="A13" s="1556"/>
      <c r="B13" s="2042"/>
      <c r="C13" s="1381"/>
      <c r="D13" s="2034" t="s">
        <v>3060</v>
      </c>
      <c r="E13" s="1583"/>
      <c r="F13" s="2050"/>
      <c r="G13" s="2035"/>
      <c r="H13" s="2036"/>
      <c r="I13" s="2036"/>
      <c r="J13" s="2036"/>
      <c r="K13" s="2036"/>
      <c r="L13" s="2036"/>
      <c r="M13" s="2037"/>
    </row>
    <row r="14" spans="1:13" s="10" customFormat="1" ht="29.25" customHeight="1" thickBot="1" x14ac:dyDescent="0.3">
      <c r="A14" s="1556"/>
      <c r="B14" s="2043"/>
      <c r="C14" s="2044">
        <v>2665</v>
      </c>
      <c r="D14" s="774" t="s">
        <v>3260</v>
      </c>
      <c r="E14" s="1579"/>
      <c r="F14" s="2051"/>
      <c r="G14" s="2048">
        <v>43194</v>
      </c>
      <c r="H14" s="223">
        <v>43196</v>
      </c>
      <c r="I14" s="223">
        <v>43194</v>
      </c>
      <c r="J14" s="223">
        <v>43196</v>
      </c>
      <c r="K14" s="73">
        <v>0.5</v>
      </c>
      <c r="L14" s="1380" t="s">
        <v>212</v>
      </c>
      <c r="M14" s="154"/>
    </row>
    <row r="15" spans="1:13" ht="67.5" customHeight="1" thickTop="1" thickBot="1" x14ac:dyDescent="0.3">
      <c r="A15" s="1603"/>
      <c r="B15" s="1429" t="s">
        <v>1849</v>
      </c>
      <c r="C15" s="2038">
        <v>2081</v>
      </c>
      <c r="D15" s="2039" t="s">
        <v>2730</v>
      </c>
      <c r="E15" s="1376" t="s">
        <v>85</v>
      </c>
      <c r="F15" s="1376" t="s">
        <v>1815</v>
      </c>
      <c r="G15" s="231">
        <v>43131</v>
      </c>
      <c r="H15" s="231">
        <v>43136</v>
      </c>
      <c r="I15" s="231">
        <v>43131</v>
      </c>
      <c r="J15" s="231">
        <v>43136</v>
      </c>
      <c r="K15" s="230">
        <v>0</v>
      </c>
      <c r="L15" s="595" t="s">
        <v>212</v>
      </c>
      <c r="M15" s="399"/>
    </row>
    <row r="16" spans="1:13" ht="15.75" thickTop="1" x14ac:dyDescent="0.25">
      <c r="A16" s="1555">
        <v>2</v>
      </c>
      <c r="B16" s="1926" t="s">
        <v>1439</v>
      </c>
      <c r="C16" s="954">
        <v>1720</v>
      </c>
      <c r="D16" s="1927" t="s">
        <v>2080</v>
      </c>
      <c r="E16" s="1928"/>
      <c r="F16" s="1928"/>
      <c r="G16" s="1928"/>
      <c r="H16" s="1928"/>
      <c r="I16" s="1928"/>
      <c r="J16" s="1928"/>
      <c r="K16" s="1928"/>
      <c r="L16" s="1928"/>
      <c r="M16" s="1929"/>
    </row>
    <row r="17" spans="1:13" ht="30.75" thickBot="1" x14ac:dyDescent="0.3">
      <c r="A17" s="1603"/>
      <c r="B17" s="1560"/>
      <c r="C17" s="507">
        <f>C16+1</f>
        <v>1721</v>
      </c>
      <c r="D17" s="598" t="s">
        <v>2110</v>
      </c>
      <c r="E17" s="905" t="s">
        <v>36</v>
      </c>
      <c r="F17" s="905" t="s">
        <v>1942</v>
      </c>
      <c r="G17" s="223">
        <v>43076</v>
      </c>
      <c r="H17" s="223">
        <v>43077</v>
      </c>
      <c r="I17" s="223">
        <v>43076</v>
      </c>
      <c r="J17" s="223">
        <v>43088</v>
      </c>
      <c r="K17" s="73">
        <v>0.2</v>
      </c>
      <c r="L17" s="901" t="s">
        <v>212</v>
      </c>
      <c r="M17" s="702" t="s">
        <v>2249</v>
      </c>
    </row>
    <row r="18" spans="1:13" ht="16.5" thickTop="1" thickBot="1" x14ac:dyDescent="0.3">
      <c r="A18" s="1555">
        <v>3</v>
      </c>
      <c r="B18" s="1918" t="s">
        <v>69</v>
      </c>
      <c r="C18" s="1918"/>
      <c r="D18" s="1918"/>
      <c r="E18" s="1918"/>
      <c r="F18" s="1918"/>
      <c r="G18" s="1918"/>
      <c r="H18" s="1918"/>
      <c r="I18" s="1918"/>
      <c r="J18" s="1918"/>
      <c r="K18" s="1918"/>
      <c r="L18" s="1918"/>
      <c r="M18" s="1919"/>
    </row>
    <row r="19" spans="1:13" ht="16.5" thickTop="1" thickBot="1" x14ac:dyDescent="0.3">
      <c r="A19" s="1556"/>
      <c r="B19" s="911" t="s">
        <v>1615</v>
      </c>
      <c r="C19" s="508">
        <v>1728</v>
      </c>
      <c r="D19" s="960" t="s">
        <v>1616</v>
      </c>
      <c r="E19" s="1920" t="s">
        <v>75</v>
      </c>
      <c r="F19" s="1920" t="s">
        <v>75</v>
      </c>
      <c r="G19" s="376">
        <v>43032</v>
      </c>
      <c r="H19" s="376">
        <v>43046</v>
      </c>
      <c r="I19" s="376">
        <v>43032</v>
      </c>
      <c r="J19" s="376">
        <v>43059</v>
      </c>
      <c r="K19" s="142">
        <v>0.1</v>
      </c>
      <c r="L19" s="143" t="s">
        <v>212</v>
      </c>
      <c r="M19" s="377"/>
    </row>
    <row r="20" spans="1:13" ht="16.5" thickTop="1" thickBot="1" x14ac:dyDescent="0.3">
      <c r="A20" s="1557"/>
      <c r="B20" s="438" t="s">
        <v>955</v>
      </c>
      <c r="C20" s="510">
        <v>1729</v>
      </c>
      <c r="D20" s="439" t="s">
        <v>1920</v>
      </c>
      <c r="E20" s="1921"/>
      <c r="F20" s="1921"/>
      <c r="G20" s="434">
        <v>43056</v>
      </c>
      <c r="H20" s="434">
        <v>43054</v>
      </c>
      <c r="I20" s="434">
        <v>43040</v>
      </c>
      <c r="J20" s="434">
        <v>43081</v>
      </c>
      <c r="K20" s="435">
        <v>0.85</v>
      </c>
      <c r="L20" s="436" t="s">
        <v>212</v>
      </c>
      <c r="M20" s="437"/>
    </row>
  </sheetData>
  <mergeCells count="23">
    <mergeCell ref="A18:A20"/>
    <mergeCell ref="E19:E20"/>
    <mergeCell ref="F19:F20"/>
    <mergeCell ref="B7:B9"/>
    <mergeCell ref="E7:E9"/>
    <mergeCell ref="F7:F9"/>
    <mergeCell ref="A2:A15"/>
    <mergeCell ref="A16:A17"/>
    <mergeCell ref="B16:B17"/>
    <mergeCell ref="D16:M16"/>
    <mergeCell ref="B3:B4"/>
    <mergeCell ref="E3:E4"/>
    <mergeCell ref="E10:E14"/>
    <mergeCell ref="F3:F4"/>
    <mergeCell ref="G3:M3"/>
    <mergeCell ref="B2:M2"/>
    <mergeCell ref="B18:M18"/>
    <mergeCell ref="G7:M7"/>
    <mergeCell ref="B10:B14"/>
    <mergeCell ref="F10:F14"/>
    <mergeCell ref="G10:M10"/>
    <mergeCell ref="G11:M11"/>
    <mergeCell ref="G13:M13"/>
  </mergeCell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57"/>
  <sheetViews>
    <sheetView zoomScale="85" zoomScaleNormal="85" zoomScaleSheetLayoutView="100" workbookViewId="0">
      <pane ySplit="1" topLeftCell="A1636" activePane="bottomLeft" state="frozen"/>
      <selection pane="bottomLeft" activeCell="D1656" sqref="D1656"/>
    </sheetView>
  </sheetViews>
  <sheetFormatPr defaultRowHeight="15" x14ac:dyDescent="0.25"/>
  <cols>
    <col min="1" max="1" width="5" style="693" customWidth="1"/>
    <col min="2" max="2" width="31.140625" style="10" customWidth="1"/>
    <col min="3" max="3" width="14" style="10" customWidth="1"/>
    <col min="4" max="4" width="56" style="10" customWidth="1"/>
    <col min="5" max="5" width="23" style="10" customWidth="1"/>
    <col min="6" max="6" width="20.85546875" style="10" customWidth="1"/>
    <col min="7" max="7" width="19" style="10" customWidth="1"/>
    <col min="8" max="8" width="18" style="10" customWidth="1"/>
    <col min="9" max="9" width="15.85546875" style="10" customWidth="1"/>
    <col min="10" max="10" width="14.7109375" style="10" customWidth="1"/>
    <col min="11" max="11" width="13" style="10" customWidth="1"/>
    <col min="12" max="12" width="12.5703125" style="10" customWidth="1"/>
    <col min="13" max="13" width="36.28515625" style="10" customWidth="1"/>
  </cols>
  <sheetData>
    <row r="1" spans="1:13" ht="18.75" customHeight="1" thickBot="1" x14ac:dyDescent="0.3">
      <c r="A1" s="387" t="s">
        <v>174</v>
      </c>
      <c r="B1" s="386" t="s">
        <v>97</v>
      </c>
      <c r="C1" s="386" t="s">
        <v>2331</v>
      </c>
      <c r="D1" s="151" t="s">
        <v>0</v>
      </c>
      <c r="E1" s="151" t="s">
        <v>4</v>
      </c>
      <c r="F1" s="151" t="s">
        <v>934</v>
      </c>
      <c r="G1" s="151" t="s">
        <v>111</v>
      </c>
      <c r="H1" s="151" t="s">
        <v>113</v>
      </c>
      <c r="I1" s="150" t="s">
        <v>110</v>
      </c>
      <c r="J1" s="150" t="s">
        <v>112</v>
      </c>
      <c r="K1" s="150" t="s">
        <v>2</v>
      </c>
      <c r="L1" s="150" t="s">
        <v>1</v>
      </c>
      <c r="M1" s="170" t="s">
        <v>26</v>
      </c>
    </row>
    <row r="2" spans="1:13" s="10" customFormat="1" ht="16.5" thickTop="1" thickBot="1" x14ac:dyDescent="0.3">
      <c r="A2" s="1450">
        <v>1</v>
      </c>
      <c r="B2" s="2008" t="s">
        <v>263</v>
      </c>
      <c r="C2" s="2008"/>
      <c r="D2" s="2008"/>
      <c r="E2" s="2008"/>
      <c r="F2" s="2008"/>
      <c r="G2" s="2008"/>
      <c r="H2" s="2008"/>
      <c r="I2" s="2008"/>
      <c r="J2" s="2008"/>
      <c r="K2" s="2008"/>
      <c r="L2" s="2008"/>
      <c r="M2" s="2009"/>
    </row>
    <row r="3" spans="1:13" s="10" customFormat="1" ht="18" customHeight="1" thickTop="1" x14ac:dyDescent="0.25">
      <c r="A3" s="1451"/>
      <c r="B3" s="1946" t="s">
        <v>305</v>
      </c>
      <c r="C3" s="469">
        <v>1</v>
      </c>
      <c r="D3" s="291" t="s">
        <v>264</v>
      </c>
      <c r="E3" s="1933" t="s">
        <v>71</v>
      </c>
      <c r="F3" s="1933" t="s">
        <v>929</v>
      </c>
      <c r="G3" s="1984">
        <v>42802</v>
      </c>
      <c r="H3" s="1984">
        <v>42839</v>
      </c>
      <c r="I3" s="1984">
        <v>42802</v>
      </c>
      <c r="J3" s="1984">
        <v>42824</v>
      </c>
      <c r="K3" s="338">
        <v>1</v>
      </c>
      <c r="L3" s="411" t="s">
        <v>15</v>
      </c>
      <c r="M3" s="403"/>
    </row>
    <row r="4" spans="1:13" s="10" customFormat="1" x14ac:dyDescent="0.25">
      <c r="A4" s="1451"/>
      <c r="B4" s="1947"/>
      <c r="C4" s="470">
        <f>C3+1</f>
        <v>2</v>
      </c>
      <c r="D4" s="292" t="s">
        <v>265</v>
      </c>
      <c r="E4" s="1541"/>
      <c r="F4" s="1541"/>
      <c r="G4" s="1531"/>
      <c r="H4" s="1531"/>
      <c r="I4" s="1531"/>
      <c r="J4" s="1531"/>
      <c r="K4" s="48">
        <v>1</v>
      </c>
      <c r="L4" s="1443" t="s">
        <v>15</v>
      </c>
      <c r="M4" s="1444"/>
    </row>
    <row r="5" spans="1:13" s="10" customFormat="1" x14ac:dyDescent="0.25">
      <c r="A5" s="1451"/>
      <c r="B5" s="1947"/>
      <c r="C5" s="470">
        <f t="shared" ref="C5:C16" si="0">C4+1</f>
        <v>3</v>
      </c>
      <c r="D5" s="292" t="s">
        <v>266</v>
      </c>
      <c r="E5" s="1542"/>
      <c r="F5" s="1541"/>
      <c r="G5" s="1531"/>
      <c r="H5" s="1531"/>
      <c r="I5" s="1531"/>
      <c r="J5" s="1531"/>
      <c r="K5" s="48">
        <v>1</v>
      </c>
      <c r="L5" s="1443" t="s">
        <v>15</v>
      </c>
      <c r="M5" s="1444"/>
    </row>
    <row r="6" spans="1:13" s="10" customFormat="1" x14ac:dyDescent="0.25">
      <c r="A6" s="1451"/>
      <c r="B6" s="1947"/>
      <c r="C6" s="470">
        <f t="shared" si="0"/>
        <v>4</v>
      </c>
      <c r="D6" s="292" t="s">
        <v>267</v>
      </c>
      <c r="E6" s="1543" t="s">
        <v>84</v>
      </c>
      <c r="F6" s="1541"/>
      <c r="G6" s="1531"/>
      <c r="H6" s="1531"/>
      <c r="I6" s="1531"/>
      <c r="J6" s="1531"/>
      <c r="K6" s="48">
        <v>1</v>
      </c>
      <c r="L6" s="1443" t="s">
        <v>15</v>
      </c>
      <c r="M6" s="1444"/>
    </row>
    <row r="7" spans="1:13" s="10" customFormat="1" x14ac:dyDescent="0.25">
      <c r="A7" s="1451"/>
      <c r="B7" s="1947"/>
      <c r="C7" s="470">
        <f t="shared" si="0"/>
        <v>5</v>
      </c>
      <c r="D7" s="292" t="s">
        <v>268</v>
      </c>
      <c r="E7" s="1541"/>
      <c r="F7" s="1541"/>
      <c r="G7" s="1531"/>
      <c r="H7" s="1531"/>
      <c r="I7" s="1531"/>
      <c r="J7" s="1531"/>
      <c r="K7" s="48">
        <v>1</v>
      </c>
      <c r="L7" s="1443" t="s">
        <v>15</v>
      </c>
      <c r="M7" s="1444"/>
    </row>
    <row r="8" spans="1:13" s="10" customFormat="1" x14ac:dyDescent="0.25">
      <c r="A8" s="1451"/>
      <c r="B8" s="1947"/>
      <c r="C8" s="470">
        <f t="shared" si="0"/>
        <v>6</v>
      </c>
      <c r="D8" s="292" t="s">
        <v>269</v>
      </c>
      <c r="E8" s="1541"/>
      <c r="F8" s="1541"/>
      <c r="G8" s="1531"/>
      <c r="H8" s="1531"/>
      <c r="I8" s="1531"/>
      <c r="J8" s="1531"/>
      <c r="K8" s="48">
        <v>1</v>
      </c>
      <c r="L8" s="1443" t="s">
        <v>15</v>
      </c>
      <c r="M8" s="1444"/>
    </row>
    <row r="9" spans="1:13" s="10" customFormat="1" x14ac:dyDescent="0.25">
      <c r="A9" s="1451"/>
      <c r="B9" s="1947"/>
      <c r="C9" s="470">
        <f t="shared" si="0"/>
        <v>7</v>
      </c>
      <c r="D9" s="292" t="s">
        <v>270</v>
      </c>
      <c r="E9" s="1541"/>
      <c r="F9" s="1541"/>
      <c r="G9" s="1531"/>
      <c r="H9" s="1531"/>
      <c r="I9" s="1531"/>
      <c r="J9" s="1531"/>
      <c r="K9" s="48">
        <v>1</v>
      </c>
      <c r="L9" s="1443" t="s">
        <v>15</v>
      </c>
      <c r="M9" s="1444"/>
    </row>
    <row r="10" spans="1:13" s="10" customFormat="1" x14ac:dyDescent="0.25">
      <c r="A10" s="1451"/>
      <c r="B10" s="1947"/>
      <c r="C10" s="470">
        <f t="shared" si="0"/>
        <v>8</v>
      </c>
      <c r="D10" s="292" t="s">
        <v>271</v>
      </c>
      <c r="E10" s="1541"/>
      <c r="F10" s="1541"/>
      <c r="G10" s="1531"/>
      <c r="H10" s="1531"/>
      <c r="I10" s="1531"/>
      <c r="J10" s="1531"/>
      <c r="K10" s="48">
        <v>1</v>
      </c>
      <c r="L10" s="1443" t="s">
        <v>15</v>
      </c>
      <c r="M10" s="1444"/>
    </row>
    <row r="11" spans="1:13" s="10" customFormat="1" x14ac:dyDescent="0.25">
      <c r="A11" s="1451"/>
      <c r="B11" s="1947"/>
      <c r="C11" s="470">
        <f t="shared" si="0"/>
        <v>9</v>
      </c>
      <c r="D11" s="292" t="s">
        <v>272</v>
      </c>
      <c r="E11" s="1541"/>
      <c r="F11" s="1541"/>
      <c r="G11" s="1532"/>
      <c r="H11" s="1532"/>
      <c r="I11" s="1532"/>
      <c r="J11" s="1532"/>
      <c r="K11" s="48">
        <v>1</v>
      </c>
      <c r="L11" s="1443" t="s">
        <v>15</v>
      </c>
      <c r="M11" s="1444"/>
    </row>
    <row r="12" spans="1:13" s="10" customFormat="1" x14ac:dyDescent="0.25">
      <c r="A12" s="1451"/>
      <c r="B12" s="1947"/>
      <c r="C12" s="470">
        <f t="shared" si="0"/>
        <v>10</v>
      </c>
      <c r="D12" s="292" t="s">
        <v>274</v>
      </c>
      <c r="E12" s="1541"/>
      <c r="F12" s="1541"/>
      <c r="G12" s="1403">
        <v>42920</v>
      </c>
      <c r="H12" s="1403">
        <v>42920</v>
      </c>
      <c r="I12" s="1403">
        <v>42920</v>
      </c>
      <c r="J12" s="1403">
        <v>42920</v>
      </c>
      <c r="K12" s="48">
        <v>1</v>
      </c>
      <c r="L12" s="1443" t="s">
        <v>15</v>
      </c>
      <c r="M12" s="1444"/>
    </row>
    <row r="13" spans="1:13" s="10" customFormat="1" x14ac:dyDescent="0.25">
      <c r="A13" s="1451"/>
      <c r="B13" s="1947"/>
      <c r="C13" s="470">
        <f t="shared" si="0"/>
        <v>11</v>
      </c>
      <c r="D13" s="292" t="s">
        <v>1964</v>
      </c>
      <c r="E13" s="1541"/>
      <c r="F13" s="1541"/>
      <c r="G13" s="1530">
        <v>42802</v>
      </c>
      <c r="H13" s="1530">
        <v>42839</v>
      </c>
      <c r="I13" s="1530">
        <v>42802</v>
      </c>
      <c r="J13" s="1530">
        <v>42824</v>
      </c>
      <c r="K13" s="48">
        <v>1</v>
      </c>
      <c r="L13" s="1443" t="s">
        <v>15</v>
      </c>
      <c r="M13" s="1444"/>
    </row>
    <row r="14" spans="1:13" s="10" customFormat="1" x14ac:dyDescent="0.25">
      <c r="A14" s="1451"/>
      <c r="B14" s="1947"/>
      <c r="C14" s="470">
        <f t="shared" si="0"/>
        <v>12</v>
      </c>
      <c r="D14" s="292" t="s">
        <v>273</v>
      </c>
      <c r="E14" s="1541"/>
      <c r="F14" s="1541"/>
      <c r="G14" s="1531"/>
      <c r="H14" s="1531"/>
      <c r="I14" s="1531"/>
      <c r="J14" s="1531"/>
      <c r="K14" s="48">
        <v>1</v>
      </c>
      <c r="L14" s="1443" t="s">
        <v>15</v>
      </c>
      <c r="M14" s="1444"/>
    </row>
    <row r="15" spans="1:13" s="10" customFormat="1" ht="17.25" customHeight="1" x14ac:dyDescent="0.25">
      <c r="A15" s="1451"/>
      <c r="B15" s="1947"/>
      <c r="C15" s="470">
        <f t="shared" si="0"/>
        <v>13</v>
      </c>
      <c r="D15" s="292" t="s">
        <v>275</v>
      </c>
      <c r="E15" s="1541"/>
      <c r="F15" s="1541"/>
      <c r="G15" s="1532"/>
      <c r="H15" s="1532"/>
      <c r="I15" s="1532"/>
      <c r="J15" s="1532"/>
      <c r="K15" s="48">
        <v>1</v>
      </c>
      <c r="L15" s="1443" t="s">
        <v>15</v>
      </c>
      <c r="M15" s="1444"/>
    </row>
    <row r="16" spans="1:13" s="10" customFormat="1" x14ac:dyDescent="0.25">
      <c r="A16" s="1451"/>
      <c r="B16" s="1947"/>
      <c r="C16" s="470">
        <f t="shared" si="0"/>
        <v>14</v>
      </c>
      <c r="D16" s="292" t="s">
        <v>426</v>
      </c>
      <c r="E16" s="1542"/>
      <c r="F16" s="1541"/>
      <c r="G16" s="1403">
        <v>42919</v>
      </c>
      <c r="H16" s="1403">
        <v>42922</v>
      </c>
      <c r="I16" s="1403">
        <v>42937</v>
      </c>
      <c r="J16" s="1403">
        <v>42941</v>
      </c>
      <c r="K16" s="48">
        <v>1</v>
      </c>
      <c r="L16" s="1443" t="s">
        <v>15</v>
      </c>
      <c r="M16" s="1444"/>
    </row>
    <row r="17" spans="1:13" s="10" customFormat="1" x14ac:dyDescent="0.25">
      <c r="A17" s="1451"/>
      <c r="B17" s="1947"/>
      <c r="C17" s="470"/>
      <c r="D17" s="292" t="s">
        <v>276</v>
      </c>
      <c r="E17" s="1543" t="s">
        <v>345</v>
      </c>
      <c r="F17" s="1541"/>
      <c r="G17" s="1981"/>
      <c r="H17" s="1982"/>
      <c r="I17" s="1982"/>
      <c r="J17" s="1982"/>
      <c r="K17" s="1982"/>
      <c r="L17" s="1982"/>
      <c r="M17" s="1983"/>
    </row>
    <row r="18" spans="1:13" s="10" customFormat="1" x14ac:dyDescent="0.25">
      <c r="A18" s="1451"/>
      <c r="B18" s="1947"/>
      <c r="C18" s="470">
        <f>C16+1</f>
        <v>15</v>
      </c>
      <c r="D18" s="293" t="s">
        <v>430</v>
      </c>
      <c r="E18" s="1541"/>
      <c r="F18" s="1541"/>
      <c r="G18" s="1403">
        <v>42824</v>
      </c>
      <c r="H18" s="1403">
        <v>42844</v>
      </c>
      <c r="I18" s="1403">
        <v>42824</v>
      </c>
      <c r="J18" s="1403">
        <v>42844</v>
      </c>
      <c r="K18" s="48">
        <v>1</v>
      </c>
      <c r="L18" s="1443" t="s">
        <v>15</v>
      </c>
      <c r="M18" s="1444"/>
    </row>
    <row r="19" spans="1:13" s="10" customFormat="1" x14ac:dyDescent="0.25">
      <c r="A19" s="1451"/>
      <c r="B19" s="1947"/>
      <c r="C19" s="470">
        <f>C18+1</f>
        <v>16</v>
      </c>
      <c r="D19" s="293" t="s">
        <v>431</v>
      </c>
      <c r="E19" s="1541"/>
      <c r="F19" s="1541"/>
      <c r="G19" s="1403">
        <v>42847</v>
      </c>
      <c r="H19" s="1403">
        <v>42859</v>
      </c>
      <c r="I19" s="1403">
        <v>42847</v>
      </c>
      <c r="J19" s="1403">
        <v>42859</v>
      </c>
      <c r="K19" s="48">
        <v>1</v>
      </c>
      <c r="L19" s="1443" t="s">
        <v>15</v>
      </c>
      <c r="M19" s="1444"/>
    </row>
    <row r="20" spans="1:13" s="10" customFormat="1" x14ac:dyDescent="0.25">
      <c r="A20" s="1451"/>
      <c r="B20" s="1947"/>
      <c r="C20" s="470">
        <f>C19+1</f>
        <v>17</v>
      </c>
      <c r="D20" s="293" t="s">
        <v>432</v>
      </c>
      <c r="E20" s="1541"/>
      <c r="F20" s="1541"/>
      <c r="G20" s="1403">
        <v>42861</v>
      </c>
      <c r="H20" s="1403">
        <v>42871</v>
      </c>
      <c r="I20" s="1403">
        <v>42861</v>
      </c>
      <c r="J20" s="1403">
        <v>42871</v>
      </c>
      <c r="K20" s="48">
        <v>1</v>
      </c>
      <c r="L20" s="1443" t="s">
        <v>15</v>
      </c>
      <c r="M20" s="1444"/>
    </row>
    <row r="21" spans="1:13" s="10" customFormat="1" x14ac:dyDescent="0.25">
      <c r="A21" s="1451"/>
      <c r="B21" s="1947"/>
      <c r="C21" s="470"/>
      <c r="D21" s="292" t="s">
        <v>277</v>
      </c>
      <c r="E21" s="1541"/>
      <c r="F21" s="1541"/>
      <c r="G21" s="1981"/>
      <c r="H21" s="1982"/>
      <c r="I21" s="1982"/>
      <c r="J21" s="1982"/>
      <c r="K21" s="1982"/>
      <c r="L21" s="1982"/>
      <c r="M21" s="1983"/>
    </row>
    <row r="22" spans="1:13" s="10" customFormat="1" x14ac:dyDescent="0.25">
      <c r="A22" s="1451"/>
      <c r="B22" s="1947"/>
      <c r="C22" s="470">
        <f>C20+1</f>
        <v>18</v>
      </c>
      <c r="D22" s="293" t="s">
        <v>433</v>
      </c>
      <c r="E22" s="1541"/>
      <c r="F22" s="1541"/>
      <c r="G22" s="1403">
        <v>42844</v>
      </c>
      <c r="H22" s="1403">
        <v>42844</v>
      </c>
      <c r="I22" s="1403">
        <v>42844</v>
      </c>
      <c r="J22" s="1403">
        <v>42844</v>
      </c>
      <c r="K22" s="48">
        <v>1</v>
      </c>
      <c r="L22" s="1443" t="s">
        <v>15</v>
      </c>
      <c r="M22" s="1444"/>
    </row>
    <row r="23" spans="1:13" s="10" customFormat="1" x14ac:dyDescent="0.25">
      <c r="A23" s="1451"/>
      <c r="B23" s="1947"/>
      <c r="C23" s="470">
        <f>C22+1</f>
        <v>19</v>
      </c>
      <c r="D23" s="293" t="s">
        <v>434</v>
      </c>
      <c r="E23" s="1541"/>
      <c r="F23" s="1541"/>
      <c r="G23" s="1403">
        <v>42859</v>
      </c>
      <c r="H23" s="1403">
        <v>42859</v>
      </c>
      <c r="I23" s="1403">
        <v>42859</v>
      </c>
      <c r="J23" s="1403">
        <v>42859</v>
      </c>
      <c r="K23" s="48">
        <v>1</v>
      </c>
      <c r="L23" s="1443" t="s">
        <v>15</v>
      </c>
      <c r="M23" s="1444"/>
    </row>
    <row r="24" spans="1:13" s="10" customFormat="1" x14ac:dyDescent="0.25">
      <c r="A24" s="1451"/>
      <c r="B24" s="1947"/>
      <c r="C24" s="470">
        <f t="shared" ref="C24:C25" si="1">C23+1</f>
        <v>20</v>
      </c>
      <c r="D24" s="293" t="s">
        <v>435</v>
      </c>
      <c r="E24" s="1541"/>
      <c r="F24" s="1541"/>
      <c r="G24" s="1403">
        <v>42871</v>
      </c>
      <c r="H24" s="1403">
        <v>42871</v>
      </c>
      <c r="I24" s="1403">
        <v>42871</v>
      </c>
      <c r="J24" s="1403">
        <v>42871</v>
      </c>
      <c r="K24" s="48">
        <v>1</v>
      </c>
      <c r="L24" s="1443" t="s">
        <v>15</v>
      </c>
      <c r="M24" s="1444"/>
    </row>
    <row r="25" spans="1:13" s="10" customFormat="1" x14ac:dyDescent="0.25">
      <c r="A25" s="1451"/>
      <c r="B25" s="1947"/>
      <c r="C25" s="470">
        <f t="shared" si="1"/>
        <v>21</v>
      </c>
      <c r="D25" s="293" t="s">
        <v>653</v>
      </c>
      <c r="E25" s="1542"/>
      <c r="F25" s="1541"/>
      <c r="G25" s="1403">
        <v>42922</v>
      </c>
      <c r="H25" s="1403">
        <v>42922</v>
      </c>
      <c r="I25" s="1403">
        <v>42922</v>
      </c>
      <c r="J25" s="1403">
        <v>42922</v>
      </c>
      <c r="K25" s="48">
        <v>1</v>
      </c>
      <c r="L25" s="1443" t="s">
        <v>15</v>
      </c>
      <c r="M25" s="1444"/>
    </row>
    <row r="26" spans="1:13" s="10" customFormat="1" x14ac:dyDescent="0.25">
      <c r="A26" s="1451"/>
      <c r="B26" s="1947"/>
      <c r="C26" s="470"/>
      <c r="D26" s="292" t="s">
        <v>278</v>
      </c>
      <c r="E26" s="1543" t="s">
        <v>627</v>
      </c>
      <c r="F26" s="1541"/>
      <c r="G26" s="2010"/>
      <c r="H26" s="2011"/>
      <c r="I26" s="2011"/>
      <c r="J26" s="2011"/>
      <c r="K26" s="2011"/>
      <c r="L26" s="2011"/>
      <c r="M26" s="2012"/>
    </row>
    <row r="27" spans="1:13" s="10" customFormat="1" x14ac:dyDescent="0.25">
      <c r="A27" s="1451"/>
      <c r="B27" s="1947"/>
      <c r="C27" s="470">
        <f>C25+1</f>
        <v>22</v>
      </c>
      <c r="D27" s="293" t="s">
        <v>427</v>
      </c>
      <c r="E27" s="1541"/>
      <c r="F27" s="1541"/>
      <c r="G27" s="1403">
        <v>42846</v>
      </c>
      <c r="H27" s="1403">
        <v>42846</v>
      </c>
      <c r="I27" s="1403">
        <v>42846</v>
      </c>
      <c r="J27" s="1403">
        <v>42846</v>
      </c>
      <c r="K27" s="48">
        <v>1</v>
      </c>
      <c r="L27" s="1443" t="s">
        <v>15</v>
      </c>
      <c r="M27" s="1444"/>
    </row>
    <row r="28" spans="1:13" s="10" customFormat="1" x14ac:dyDescent="0.25">
      <c r="A28" s="1451"/>
      <c r="B28" s="1947"/>
      <c r="C28" s="470">
        <f>C27+1</f>
        <v>23</v>
      </c>
      <c r="D28" s="293" t="s">
        <v>428</v>
      </c>
      <c r="E28" s="1541"/>
      <c r="F28" s="1541"/>
      <c r="G28" s="1403">
        <v>42860</v>
      </c>
      <c r="H28" s="1403">
        <v>42860</v>
      </c>
      <c r="I28" s="1403">
        <v>42860</v>
      </c>
      <c r="J28" s="1403">
        <v>42860</v>
      </c>
      <c r="K28" s="48">
        <v>1</v>
      </c>
      <c r="L28" s="1443" t="s">
        <v>15</v>
      </c>
      <c r="M28" s="1444"/>
    </row>
    <row r="29" spans="1:13" s="10" customFormat="1" x14ac:dyDescent="0.25">
      <c r="A29" s="1451"/>
      <c r="B29" s="1947"/>
      <c r="C29" s="470">
        <f t="shared" ref="C29:C35" si="2">C28+1</f>
        <v>24</v>
      </c>
      <c r="D29" s="293" t="s">
        <v>429</v>
      </c>
      <c r="E29" s="1541"/>
      <c r="F29" s="1541"/>
      <c r="G29" s="1403">
        <v>42872</v>
      </c>
      <c r="H29" s="1403">
        <v>42872</v>
      </c>
      <c r="I29" s="1403">
        <v>42872</v>
      </c>
      <c r="J29" s="1403">
        <v>42872</v>
      </c>
      <c r="K29" s="48">
        <v>1</v>
      </c>
      <c r="L29" s="1443" t="s">
        <v>15</v>
      </c>
      <c r="M29" s="1444"/>
    </row>
    <row r="30" spans="1:13" s="10" customFormat="1" x14ac:dyDescent="0.25">
      <c r="A30" s="1451"/>
      <c r="B30" s="1947"/>
      <c r="C30" s="470">
        <f t="shared" si="2"/>
        <v>25</v>
      </c>
      <c r="D30" s="293" t="s">
        <v>654</v>
      </c>
      <c r="E30" s="1542"/>
      <c r="F30" s="1541"/>
      <c r="G30" s="1403">
        <v>42922</v>
      </c>
      <c r="H30" s="1403">
        <v>42922</v>
      </c>
      <c r="I30" s="1403">
        <v>42928</v>
      </c>
      <c r="J30" s="1403">
        <v>42928</v>
      </c>
      <c r="K30" s="48">
        <v>1</v>
      </c>
      <c r="L30" s="1443" t="s">
        <v>15</v>
      </c>
      <c r="M30" s="1444"/>
    </row>
    <row r="31" spans="1:13" s="10" customFormat="1" x14ac:dyDescent="0.25">
      <c r="A31" s="1451"/>
      <c r="B31" s="1947"/>
      <c r="C31" s="470">
        <f t="shared" si="2"/>
        <v>26</v>
      </c>
      <c r="D31" s="292" t="s">
        <v>959</v>
      </c>
      <c r="E31" s="1543" t="s">
        <v>84</v>
      </c>
      <c r="F31" s="1541"/>
      <c r="G31" s="1403">
        <v>42943</v>
      </c>
      <c r="H31" s="1403">
        <v>42943</v>
      </c>
      <c r="I31" s="1403">
        <v>42943</v>
      </c>
      <c r="J31" s="1403">
        <v>42951</v>
      </c>
      <c r="K31" s="48">
        <v>1</v>
      </c>
      <c r="L31" s="1443" t="s">
        <v>15</v>
      </c>
      <c r="M31" s="1444"/>
    </row>
    <row r="32" spans="1:13" s="10" customFormat="1" x14ac:dyDescent="0.25">
      <c r="A32" s="1451"/>
      <c r="B32" s="1947"/>
      <c r="C32" s="470">
        <f t="shared" si="2"/>
        <v>27</v>
      </c>
      <c r="D32" s="292" t="s">
        <v>281</v>
      </c>
      <c r="E32" s="1541"/>
      <c r="F32" s="1541"/>
      <c r="G32" s="1403">
        <v>42898</v>
      </c>
      <c r="H32" s="1403">
        <v>42920</v>
      </c>
      <c r="I32" s="1403">
        <v>42898</v>
      </c>
      <c r="J32" s="1403">
        <v>42920</v>
      </c>
      <c r="K32" s="48">
        <v>1</v>
      </c>
      <c r="L32" s="1443" t="s">
        <v>15</v>
      </c>
      <c r="M32" s="1444"/>
    </row>
    <row r="33" spans="1:13" s="10" customFormat="1" x14ac:dyDescent="0.25">
      <c r="A33" s="1451"/>
      <c r="B33" s="1947"/>
      <c r="C33" s="470">
        <f t="shared" si="2"/>
        <v>28</v>
      </c>
      <c r="D33" s="292" t="s">
        <v>280</v>
      </c>
      <c r="E33" s="1541"/>
      <c r="F33" s="1541"/>
      <c r="G33" s="1403">
        <v>42875</v>
      </c>
      <c r="H33" s="1403">
        <v>42901</v>
      </c>
      <c r="I33" s="1403">
        <v>42934</v>
      </c>
      <c r="J33" s="1403">
        <v>42940</v>
      </c>
      <c r="K33" s="48">
        <v>1</v>
      </c>
      <c r="L33" s="1443" t="s">
        <v>15</v>
      </c>
      <c r="M33" s="1444"/>
    </row>
    <row r="34" spans="1:13" s="10" customFormat="1" x14ac:dyDescent="0.25">
      <c r="A34" s="1451"/>
      <c r="B34" s="1947"/>
      <c r="C34" s="470">
        <f t="shared" si="2"/>
        <v>29</v>
      </c>
      <c r="D34" s="292" t="s">
        <v>1331</v>
      </c>
      <c r="E34" s="1541"/>
      <c r="F34" s="1541"/>
      <c r="G34" s="1403">
        <v>42997</v>
      </c>
      <c r="H34" s="1403">
        <v>42998</v>
      </c>
      <c r="I34" s="1403">
        <v>42997</v>
      </c>
      <c r="J34" s="1403">
        <v>42998</v>
      </c>
      <c r="K34" s="48">
        <v>1</v>
      </c>
      <c r="L34" s="1443" t="s">
        <v>15</v>
      </c>
      <c r="M34" s="1444"/>
    </row>
    <row r="35" spans="1:13" s="10" customFormat="1" ht="15.75" thickBot="1" x14ac:dyDescent="0.3">
      <c r="A35" s="1451"/>
      <c r="B35" s="1950"/>
      <c r="C35" s="470">
        <f t="shared" si="2"/>
        <v>30</v>
      </c>
      <c r="D35" s="390" t="s">
        <v>960</v>
      </c>
      <c r="E35" s="1934"/>
      <c r="F35" s="1934"/>
      <c r="G35" s="409">
        <v>42951</v>
      </c>
      <c r="H35" s="409">
        <v>42965</v>
      </c>
      <c r="I35" s="409">
        <v>42951</v>
      </c>
      <c r="J35" s="409">
        <v>42998</v>
      </c>
      <c r="K35" s="335">
        <v>1</v>
      </c>
      <c r="L35" s="412" t="s">
        <v>15</v>
      </c>
      <c r="M35" s="329"/>
    </row>
    <row r="36" spans="1:13" s="10" customFormat="1" ht="15.75" customHeight="1" thickTop="1" x14ac:dyDescent="0.25">
      <c r="A36" s="1451"/>
      <c r="B36" s="1946" t="s">
        <v>282</v>
      </c>
      <c r="C36" s="472"/>
      <c r="D36" s="294" t="s">
        <v>398</v>
      </c>
      <c r="E36" s="1957" t="s">
        <v>88</v>
      </c>
      <c r="F36" s="1957" t="s">
        <v>1040</v>
      </c>
      <c r="G36" s="2017"/>
      <c r="H36" s="2018"/>
      <c r="I36" s="2018"/>
      <c r="J36" s="2018"/>
      <c r="K36" s="2018"/>
      <c r="L36" s="2018"/>
      <c r="M36" s="2019"/>
    </row>
    <row r="37" spans="1:13" s="10" customFormat="1" x14ac:dyDescent="0.25">
      <c r="A37" s="1451"/>
      <c r="B37" s="1947"/>
      <c r="C37" s="470">
        <f>C35+1</f>
        <v>31</v>
      </c>
      <c r="D37" s="296" t="s">
        <v>439</v>
      </c>
      <c r="E37" s="1958"/>
      <c r="F37" s="1958"/>
      <c r="G37" s="1403">
        <v>42795</v>
      </c>
      <c r="H37" s="1403">
        <v>42879</v>
      </c>
      <c r="I37" s="1403">
        <v>42795</v>
      </c>
      <c r="J37" s="1403">
        <v>42879</v>
      </c>
      <c r="K37" s="48">
        <v>1</v>
      </c>
      <c r="L37" s="1443" t="s">
        <v>15</v>
      </c>
      <c r="M37" s="1444"/>
    </row>
    <row r="38" spans="1:13" s="10" customFormat="1" x14ac:dyDescent="0.25">
      <c r="A38" s="1451"/>
      <c r="B38" s="1947"/>
      <c r="C38" s="473"/>
      <c r="D38" s="297" t="s">
        <v>673</v>
      </c>
      <c r="E38" s="1958"/>
      <c r="F38" s="1958"/>
      <c r="G38" s="1981"/>
      <c r="H38" s="1982"/>
      <c r="I38" s="1982"/>
      <c r="J38" s="1982"/>
      <c r="K38" s="1982"/>
      <c r="L38" s="1982"/>
      <c r="M38" s="1983"/>
    </row>
    <row r="39" spans="1:13" s="10" customFormat="1" x14ac:dyDescent="0.25">
      <c r="A39" s="1451"/>
      <c r="B39" s="1947"/>
      <c r="C39" s="470">
        <f>C37+1</f>
        <v>32</v>
      </c>
      <c r="D39" s="298" t="s">
        <v>439</v>
      </c>
      <c r="E39" s="1958"/>
      <c r="F39" s="1958"/>
      <c r="G39" s="1530">
        <v>42795</v>
      </c>
      <c r="H39" s="1530">
        <v>42879</v>
      </c>
      <c r="I39" s="1530">
        <v>42795</v>
      </c>
      <c r="J39" s="1530">
        <v>42879</v>
      </c>
      <c r="K39" s="48">
        <v>1</v>
      </c>
      <c r="L39" s="1443" t="s">
        <v>15</v>
      </c>
      <c r="M39" s="406" t="s">
        <v>440</v>
      </c>
    </row>
    <row r="40" spans="1:13" s="10" customFormat="1" x14ac:dyDescent="0.25">
      <c r="A40" s="1451"/>
      <c r="B40" s="1947"/>
      <c r="C40" s="470">
        <f>C39+1</f>
        <v>33</v>
      </c>
      <c r="D40" s="298" t="s">
        <v>447</v>
      </c>
      <c r="E40" s="1958"/>
      <c r="F40" s="1958"/>
      <c r="G40" s="1531"/>
      <c r="H40" s="1531"/>
      <c r="I40" s="1531"/>
      <c r="J40" s="1531"/>
      <c r="K40" s="48">
        <v>1</v>
      </c>
      <c r="L40" s="1443" t="s">
        <v>15</v>
      </c>
      <c r="M40" s="406" t="s">
        <v>441</v>
      </c>
    </row>
    <row r="41" spans="1:13" s="10" customFormat="1" ht="15.75" customHeight="1" x14ac:dyDescent="0.25">
      <c r="A41" s="1451"/>
      <c r="B41" s="1947"/>
      <c r="C41" s="470">
        <f>C40+1</f>
        <v>34</v>
      </c>
      <c r="D41" s="298" t="s">
        <v>448</v>
      </c>
      <c r="E41" s="1958"/>
      <c r="F41" s="1958"/>
      <c r="G41" s="1531"/>
      <c r="H41" s="1531"/>
      <c r="I41" s="1531"/>
      <c r="J41" s="1531"/>
      <c r="K41" s="48">
        <v>1</v>
      </c>
      <c r="L41" s="1443" t="s">
        <v>15</v>
      </c>
      <c r="M41" s="406" t="s">
        <v>442</v>
      </c>
    </row>
    <row r="42" spans="1:13" s="10" customFormat="1" x14ac:dyDescent="0.25">
      <c r="A42" s="1451"/>
      <c r="B42" s="1947"/>
      <c r="C42" s="470">
        <f t="shared" ref="C42:C47" si="3">C41+1</f>
        <v>35</v>
      </c>
      <c r="D42" s="298" t="s">
        <v>449</v>
      </c>
      <c r="E42" s="1958"/>
      <c r="F42" s="1958"/>
      <c r="G42" s="1531"/>
      <c r="H42" s="1531"/>
      <c r="I42" s="1531"/>
      <c r="J42" s="1531"/>
      <c r="K42" s="48">
        <v>1</v>
      </c>
      <c r="L42" s="1443" t="s">
        <v>15</v>
      </c>
      <c r="M42" s="406" t="s">
        <v>443</v>
      </c>
    </row>
    <row r="43" spans="1:13" s="10" customFormat="1" ht="30" x14ac:dyDescent="0.25">
      <c r="A43" s="1451"/>
      <c r="B43" s="1947"/>
      <c r="C43" s="470">
        <f t="shared" si="3"/>
        <v>36</v>
      </c>
      <c r="D43" s="298" t="s">
        <v>450</v>
      </c>
      <c r="E43" s="1958"/>
      <c r="F43" s="1958"/>
      <c r="G43" s="1531"/>
      <c r="H43" s="1531"/>
      <c r="I43" s="1531"/>
      <c r="J43" s="1531"/>
      <c r="K43" s="48">
        <v>1</v>
      </c>
      <c r="L43" s="1443" t="s">
        <v>15</v>
      </c>
      <c r="M43" s="406" t="s">
        <v>455</v>
      </c>
    </row>
    <row r="44" spans="1:13" s="10" customFormat="1" x14ac:dyDescent="0.25">
      <c r="A44" s="1451"/>
      <c r="B44" s="1947"/>
      <c r="C44" s="470">
        <f t="shared" si="3"/>
        <v>37</v>
      </c>
      <c r="D44" s="298" t="s">
        <v>451</v>
      </c>
      <c r="E44" s="1958"/>
      <c r="F44" s="1958"/>
      <c r="G44" s="1531"/>
      <c r="H44" s="1531"/>
      <c r="I44" s="1531"/>
      <c r="J44" s="1531"/>
      <c r="K44" s="48">
        <v>1</v>
      </c>
      <c r="L44" s="1443" t="s">
        <v>15</v>
      </c>
      <c r="M44" s="406" t="s">
        <v>444</v>
      </c>
    </row>
    <row r="45" spans="1:13" s="10" customFormat="1" x14ac:dyDescent="0.25">
      <c r="A45" s="1451"/>
      <c r="B45" s="1947"/>
      <c r="C45" s="470">
        <f t="shared" si="3"/>
        <v>38</v>
      </c>
      <c r="D45" s="298" t="s">
        <v>452</v>
      </c>
      <c r="E45" s="1958"/>
      <c r="F45" s="1958"/>
      <c r="G45" s="1531"/>
      <c r="H45" s="1531"/>
      <c r="I45" s="1531"/>
      <c r="J45" s="1531"/>
      <c r="K45" s="48">
        <v>1</v>
      </c>
      <c r="L45" s="1443" t="s">
        <v>15</v>
      </c>
      <c r="M45" s="406" t="s">
        <v>445</v>
      </c>
    </row>
    <row r="46" spans="1:13" s="10" customFormat="1" ht="35.25" customHeight="1" x14ac:dyDescent="0.25">
      <c r="A46" s="1451"/>
      <c r="B46" s="1947"/>
      <c r="C46" s="470">
        <f t="shared" si="3"/>
        <v>39</v>
      </c>
      <c r="D46" s="298" t="s">
        <v>453</v>
      </c>
      <c r="E46" s="1958"/>
      <c r="F46" s="1958"/>
      <c r="G46" s="1531"/>
      <c r="H46" s="1531"/>
      <c r="I46" s="1531"/>
      <c r="J46" s="1531"/>
      <c r="K46" s="48">
        <v>1</v>
      </c>
      <c r="L46" s="1443" t="s">
        <v>15</v>
      </c>
      <c r="M46" s="406" t="s">
        <v>446</v>
      </c>
    </row>
    <row r="47" spans="1:13" s="10" customFormat="1" x14ac:dyDescent="0.25">
      <c r="A47" s="1451"/>
      <c r="B47" s="1947"/>
      <c r="C47" s="470">
        <f t="shared" si="3"/>
        <v>40</v>
      </c>
      <c r="D47" s="298" t="s">
        <v>454</v>
      </c>
      <c r="E47" s="1958"/>
      <c r="F47" s="1958"/>
      <c r="G47" s="1532"/>
      <c r="H47" s="1532"/>
      <c r="I47" s="1532"/>
      <c r="J47" s="1532"/>
      <c r="K47" s="48">
        <v>1</v>
      </c>
      <c r="L47" s="1443" t="s">
        <v>15</v>
      </c>
      <c r="M47" s="1444"/>
    </row>
    <row r="48" spans="1:13" s="10" customFormat="1" x14ac:dyDescent="0.25">
      <c r="A48" s="1451"/>
      <c r="B48" s="1947"/>
      <c r="C48" s="470"/>
      <c r="D48" s="299" t="s">
        <v>283</v>
      </c>
      <c r="E48" s="1958"/>
      <c r="F48" s="1958"/>
      <c r="G48" s="1981"/>
      <c r="H48" s="1982"/>
      <c r="I48" s="1982"/>
      <c r="J48" s="1982"/>
      <c r="K48" s="1982"/>
      <c r="L48" s="1982"/>
      <c r="M48" s="1983"/>
    </row>
    <row r="49" spans="1:13" s="10" customFormat="1" x14ac:dyDescent="0.25">
      <c r="A49" s="1451"/>
      <c r="B49" s="1947"/>
      <c r="C49" s="470">
        <f>C47+1</f>
        <v>41</v>
      </c>
      <c r="D49" s="298" t="s">
        <v>456</v>
      </c>
      <c r="E49" s="1958"/>
      <c r="F49" s="1958"/>
      <c r="G49" s="1530">
        <v>42795</v>
      </c>
      <c r="H49" s="1530">
        <v>42879</v>
      </c>
      <c r="I49" s="1530">
        <v>42795</v>
      </c>
      <c r="J49" s="1530">
        <v>42879</v>
      </c>
      <c r="K49" s="48">
        <v>1</v>
      </c>
      <c r="L49" s="1443" t="s">
        <v>15</v>
      </c>
      <c r="M49" s="406" t="s">
        <v>440</v>
      </c>
    </row>
    <row r="50" spans="1:13" s="10" customFormat="1" x14ac:dyDescent="0.25">
      <c r="A50" s="1451"/>
      <c r="B50" s="1947"/>
      <c r="C50" s="470">
        <f>C49+1</f>
        <v>42</v>
      </c>
      <c r="D50" s="298" t="s">
        <v>457</v>
      </c>
      <c r="E50" s="1958"/>
      <c r="F50" s="1958"/>
      <c r="G50" s="1531"/>
      <c r="H50" s="1531"/>
      <c r="I50" s="1531"/>
      <c r="J50" s="1531"/>
      <c r="K50" s="48">
        <v>1</v>
      </c>
      <c r="L50" s="1443" t="s">
        <v>15</v>
      </c>
      <c r="M50" s="406" t="s">
        <v>441</v>
      </c>
    </row>
    <row r="51" spans="1:13" s="10" customFormat="1" ht="18.75" customHeight="1" x14ac:dyDescent="0.25">
      <c r="A51" s="1451"/>
      <c r="B51" s="1947"/>
      <c r="C51" s="470">
        <f t="shared" ref="C51:C60" si="4">C50+1</f>
        <v>43</v>
      </c>
      <c r="D51" s="298" t="s">
        <v>458</v>
      </c>
      <c r="E51" s="1958"/>
      <c r="F51" s="1958"/>
      <c r="G51" s="1531"/>
      <c r="H51" s="1531"/>
      <c r="I51" s="1531"/>
      <c r="J51" s="1531"/>
      <c r="K51" s="48">
        <v>1</v>
      </c>
      <c r="L51" s="1443" t="s">
        <v>15</v>
      </c>
      <c r="M51" s="406" t="s">
        <v>442</v>
      </c>
    </row>
    <row r="52" spans="1:13" s="10" customFormat="1" x14ac:dyDescent="0.25">
      <c r="A52" s="1451"/>
      <c r="B52" s="1947"/>
      <c r="C52" s="470">
        <f t="shared" si="4"/>
        <v>44</v>
      </c>
      <c r="D52" s="298" t="s">
        <v>448</v>
      </c>
      <c r="E52" s="1958"/>
      <c r="F52" s="1958"/>
      <c r="G52" s="1531"/>
      <c r="H52" s="1531"/>
      <c r="I52" s="1531"/>
      <c r="J52" s="1531"/>
      <c r="K52" s="48">
        <v>1</v>
      </c>
      <c r="L52" s="1443" t="s">
        <v>15</v>
      </c>
      <c r="M52" s="406" t="s">
        <v>443</v>
      </c>
    </row>
    <row r="53" spans="1:13" s="10" customFormat="1" ht="30" x14ac:dyDescent="0.25">
      <c r="A53" s="1451"/>
      <c r="B53" s="1947"/>
      <c r="C53" s="470">
        <f t="shared" si="4"/>
        <v>45</v>
      </c>
      <c r="D53" s="298" t="s">
        <v>459</v>
      </c>
      <c r="E53" s="1958"/>
      <c r="F53" s="1958"/>
      <c r="G53" s="1531"/>
      <c r="H53" s="1531"/>
      <c r="I53" s="1531"/>
      <c r="J53" s="1531"/>
      <c r="K53" s="48">
        <v>1</v>
      </c>
      <c r="L53" s="1443" t="s">
        <v>15</v>
      </c>
      <c r="M53" s="406" t="s">
        <v>467</v>
      </c>
    </row>
    <row r="54" spans="1:13" s="10" customFormat="1" x14ac:dyDescent="0.25">
      <c r="A54" s="1451"/>
      <c r="B54" s="1947"/>
      <c r="C54" s="470">
        <f t="shared" si="4"/>
        <v>46</v>
      </c>
      <c r="D54" s="298" t="s">
        <v>460</v>
      </c>
      <c r="E54" s="1958"/>
      <c r="F54" s="1958"/>
      <c r="G54" s="1531"/>
      <c r="H54" s="1531"/>
      <c r="I54" s="1531"/>
      <c r="J54" s="1531"/>
      <c r="K54" s="48">
        <v>1</v>
      </c>
      <c r="L54" s="1443" t="s">
        <v>15</v>
      </c>
      <c r="M54" s="406" t="s">
        <v>444</v>
      </c>
    </row>
    <row r="55" spans="1:13" s="10" customFormat="1" x14ac:dyDescent="0.25">
      <c r="A55" s="1451"/>
      <c r="B55" s="1947"/>
      <c r="C55" s="470">
        <f t="shared" si="4"/>
        <v>47</v>
      </c>
      <c r="D55" s="298" t="s">
        <v>461</v>
      </c>
      <c r="E55" s="1958"/>
      <c r="F55" s="1958"/>
      <c r="G55" s="1531"/>
      <c r="H55" s="1531"/>
      <c r="I55" s="1531"/>
      <c r="J55" s="1531"/>
      <c r="K55" s="48">
        <v>1</v>
      </c>
      <c r="L55" s="1443" t="s">
        <v>15</v>
      </c>
      <c r="M55" s="406" t="s">
        <v>445</v>
      </c>
    </row>
    <row r="56" spans="1:13" s="10" customFormat="1" ht="30" customHeight="1" x14ac:dyDescent="0.25">
      <c r="A56" s="1451"/>
      <c r="B56" s="1947"/>
      <c r="C56" s="470">
        <f t="shared" si="4"/>
        <v>48</v>
      </c>
      <c r="D56" s="298" t="s">
        <v>462</v>
      </c>
      <c r="E56" s="1958"/>
      <c r="F56" s="1958"/>
      <c r="G56" s="1531"/>
      <c r="H56" s="1531"/>
      <c r="I56" s="1531"/>
      <c r="J56" s="1531"/>
      <c r="K56" s="48">
        <v>1</v>
      </c>
      <c r="L56" s="1443" t="s">
        <v>15</v>
      </c>
      <c r="M56" s="406" t="s">
        <v>446</v>
      </c>
    </row>
    <row r="57" spans="1:13" s="10" customFormat="1" ht="18" customHeight="1" x14ac:dyDescent="0.25">
      <c r="A57" s="1451"/>
      <c r="B57" s="1947"/>
      <c r="C57" s="470">
        <f t="shared" si="4"/>
        <v>49</v>
      </c>
      <c r="D57" s="298" t="s">
        <v>463</v>
      </c>
      <c r="E57" s="1958"/>
      <c r="F57" s="1958"/>
      <c r="G57" s="1531"/>
      <c r="H57" s="1531"/>
      <c r="I57" s="1531"/>
      <c r="J57" s="1531"/>
      <c r="K57" s="48">
        <v>1</v>
      </c>
      <c r="L57" s="1443" t="s">
        <v>15</v>
      </c>
      <c r="M57" s="406" t="s">
        <v>468</v>
      </c>
    </row>
    <row r="58" spans="1:13" s="10" customFormat="1" x14ac:dyDescent="0.25">
      <c r="A58" s="1451"/>
      <c r="B58" s="1947"/>
      <c r="C58" s="470">
        <f t="shared" si="4"/>
        <v>50</v>
      </c>
      <c r="D58" s="298" t="s">
        <v>464</v>
      </c>
      <c r="E58" s="1958"/>
      <c r="F58" s="1958"/>
      <c r="G58" s="1531"/>
      <c r="H58" s="1531"/>
      <c r="I58" s="1531"/>
      <c r="J58" s="1531"/>
      <c r="K58" s="48">
        <v>1</v>
      </c>
      <c r="L58" s="1443" t="s">
        <v>15</v>
      </c>
      <c r="M58" s="1444"/>
    </row>
    <row r="59" spans="1:13" s="10" customFormat="1" x14ac:dyDescent="0.25">
      <c r="A59" s="1451"/>
      <c r="B59" s="1947"/>
      <c r="C59" s="470">
        <f t="shared" si="4"/>
        <v>51</v>
      </c>
      <c r="D59" s="298" t="s">
        <v>465</v>
      </c>
      <c r="E59" s="1958"/>
      <c r="F59" s="1958"/>
      <c r="G59" s="1531"/>
      <c r="H59" s="1531"/>
      <c r="I59" s="1531"/>
      <c r="J59" s="1531"/>
      <c r="K59" s="48">
        <v>1</v>
      </c>
      <c r="L59" s="1443" t="s">
        <v>15</v>
      </c>
      <c r="M59" s="1444"/>
    </row>
    <row r="60" spans="1:13" s="10" customFormat="1" x14ac:dyDescent="0.25">
      <c r="A60" s="1451"/>
      <c r="B60" s="1947"/>
      <c r="C60" s="470">
        <f t="shared" si="4"/>
        <v>52</v>
      </c>
      <c r="D60" s="298" t="s">
        <v>466</v>
      </c>
      <c r="E60" s="1959"/>
      <c r="F60" s="1958"/>
      <c r="G60" s="1532"/>
      <c r="H60" s="1532"/>
      <c r="I60" s="1532"/>
      <c r="J60" s="1532"/>
      <c r="K60" s="48">
        <v>1</v>
      </c>
      <c r="L60" s="1443" t="s">
        <v>15</v>
      </c>
      <c r="M60" s="1444"/>
    </row>
    <row r="61" spans="1:13" s="10" customFormat="1" ht="18" customHeight="1" x14ac:dyDescent="0.25">
      <c r="A61" s="1451"/>
      <c r="B61" s="1947"/>
      <c r="C61" s="556"/>
      <c r="D61" s="299" t="s">
        <v>284</v>
      </c>
      <c r="E61" s="2006" t="s">
        <v>89</v>
      </c>
      <c r="F61" s="1958"/>
      <c r="G61" s="1981"/>
      <c r="H61" s="1982"/>
      <c r="I61" s="1982"/>
      <c r="J61" s="1982"/>
      <c r="K61" s="1982"/>
      <c r="L61" s="1982"/>
      <c r="M61" s="1983"/>
    </row>
    <row r="62" spans="1:13" s="10" customFormat="1" x14ac:dyDescent="0.25">
      <c r="A62" s="1451"/>
      <c r="B62" s="1947"/>
      <c r="C62" s="470">
        <f>C60+1</f>
        <v>53</v>
      </c>
      <c r="D62" s="300" t="s">
        <v>469</v>
      </c>
      <c r="E62" s="2016"/>
      <c r="F62" s="1958"/>
      <c r="G62" s="1530">
        <v>42795</v>
      </c>
      <c r="H62" s="1530">
        <v>42879</v>
      </c>
      <c r="I62" s="1530">
        <v>42795</v>
      </c>
      <c r="J62" s="1530">
        <v>42879</v>
      </c>
      <c r="K62" s="48">
        <v>1</v>
      </c>
      <c r="L62" s="1443" t="s">
        <v>15</v>
      </c>
      <c r="M62" s="406" t="s">
        <v>440</v>
      </c>
    </row>
    <row r="63" spans="1:13" s="10" customFormat="1" x14ac:dyDescent="0.25">
      <c r="A63" s="1451"/>
      <c r="B63" s="1947"/>
      <c r="C63" s="470">
        <f>C62+1</f>
        <v>54</v>
      </c>
      <c r="D63" s="300" t="s">
        <v>456</v>
      </c>
      <c r="E63" s="2016"/>
      <c r="F63" s="1958"/>
      <c r="G63" s="1531"/>
      <c r="H63" s="1531"/>
      <c r="I63" s="1531"/>
      <c r="J63" s="1531"/>
      <c r="K63" s="48">
        <v>1</v>
      </c>
      <c r="L63" s="1443" t="s">
        <v>15</v>
      </c>
      <c r="M63" s="406" t="s">
        <v>441</v>
      </c>
    </row>
    <row r="64" spans="1:13" s="10" customFormat="1" ht="16.5" customHeight="1" x14ac:dyDescent="0.25">
      <c r="A64" s="1451"/>
      <c r="B64" s="1947"/>
      <c r="C64" s="470">
        <f>C63+1</f>
        <v>55</v>
      </c>
      <c r="D64" s="300" t="s">
        <v>470</v>
      </c>
      <c r="E64" s="2016"/>
      <c r="F64" s="1958"/>
      <c r="G64" s="1531"/>
      <c r="H64" s="1531"/>
      <c r="I64" s="1531"/>
      <c r="J64" s="1531"/>
      <c r="K64" s="48">
        <v>1</v>
      </c>
      <c r="L64" s="1443" t="s">
        <v>15</v>
      </c>
      <c r="M64" s="406" t="s">
        <v>442</v>
      </c>
    </row>
    <row r="65" spans="1:13" s="10" customFormat="1" x14ac:dyDescent="0.25">
      <c r="A65" s="1451"/>
      <c r="B65" s="1947"/>
      <c r="C65" s="470">
        <f t="shared" ref="C65:C82" si="5">C64+1</f>
        <v>56</v>
      </c>
      <c r="D65" s="300" t="s">
        <v>457</v>
      </c>
      <c r="E65" s="2016"/>
      <c r="F65" s="1958"/>
      <c r="G65" s="1531"/>
      <c r="H65" s="1531"/>
      <c r="I65" s="1531"/>
      <c r="J65" s="1531"/>
      <c r="K65" s="48">
        <v>1</v>
      </c>
      <c r="L65" s="1443" t="s">
        <v>15</v>
      </c>
      <c r="M65" s="406" t="s">
        <v>443</v>
      </c>
    </row>
    <row r="66" spans="1:13" s="10" customFormat="1" ht="34.5" customHeight="1" x14ac:dyDescent="0.25">
      <c r="A66" s="1451"/>
      <c r="B66" s="1947"/>
      <c r="C66" s="470">
        <f t="shared" si="5"/>
        <v>57</v>
      </c>
      <c r="D66" s="300" t="s">
        <v>471</v>
      </c>
      <c r="E66" s="2016"/>
      <c r="F66" s="1958"/>
      <c r="G66" s="1531"/>
      <c r="H66" s="1531"/>
      <c r="I66" s="1531"/>
      <c r="J66" s="1531"/>
      <c r="K66" s="48">
        <v>1</v>
      </c>
      <c r="L66" s="1443" t="s">
        <v>15</v>
      </c>
      <c r="M66" s="406" t="s">
        <v>560</v>
      </c>
    </row>
    <row r="67" spans="1:13" s="10" customFormat="1" x14ac:dyDescent="0.25">
      <c r="A67" s="1451"/>
      <c r="B67" s="1947"/>
      <c r="C67" s="470">
        <f t="shared" si="5"/>
        <v>58</v>
      </c>
      <c r="D67" s="300" t="s">
        <v>458</v>
      </c>
      <c r="E67" s="2016"/>
      <c r="F67" s="1958"/>
      <c r="G67" s="1531"/>
      <c r="H67" s="1531"/>
      <c r="I67" s="1531"/>
      <c r="J67" s="1531"/>
      <c r="K67" s="48">
        <v>1</v>
      </c>
      <c r="L67" s="1443" t="s">
        <v>15</v>
      </c>
      <c r="M67" s="406" t="s">
        <v>444</v>
      </c>
    </row>
    <row r="68" spans="1:13" s="10" customFormat="1" x14ac:dyDescent="0.25">
      <c r="A68" s="1451"/>
      <c r="B68" s="1947"/>
      <c r="C68" s="470">
        <f t="shared" si="5"/>
        <v>59</v>
      </c>
      <c r="D68" s="300" t="s">
        <v>473</v>
      </c>
      <c r="E68" s="2016"/>
      <c r="F68" s="1958"/>
      <c r="G68" s="1531"/>
      <c r="H68" s="1531"/>
      <c r="I68" s="1531"/>
      <c r="J68" s="1531"/>
      <c r="K68" s="48">
        <v>1</v>
      </c>
      <c r="L68" s="1443" t="s">
        <v>15</v>
      </c>
      <c r="M68" s="406" t="s">
        <v>445</v>
      </c>
    </row>
    <row r="69" spans="1:13" s="10" customFormat="1" ht="30.75" customHeight="1" x14ac:dyDescent="0.25">
      <c r="A69" s="1451"/>
      <c r="B69" s="1947"/>
      <c r="C69" s="470">
        <f t="shared" si="5"/>
        <v>60</v>
      </c>
      <c r="D69" s="300" t="s">
        <v>474</v>
      </c>
      <c r="E69" s="2016"/>
      <c r="F69" s="1958"/>
      <c r="G69" s="1531"/>
      <c r="H69" s="1531"/>
      <c r="I69" s="1531"/>
      <c r="J69" s="1531"/>
      <c r="K69" s="48">
        <v>1</v>
      </c>
      <c r="L69" s="1443" t="s">
        <v>15</v>
      </c>
      <c r="M69" s="406" t="s">
        <v>446</v>
      </c>
    </row>
    <row r="70" spans="1:13" s="10" customFormat="1" ht="17.25" customHeight="1" x14ac:dyDescent="0.25">
      <c r="A70" s="1451"/>
      <c r="B70" s="1947"/>
      <c r="C70" s="470">
        <f t="shared" si="5"/>
        <v>61</v>
      </c>
      <c r="D70" s="300" t="s">
        <v>475</v>
      </c>
      <c r="E70" s="2016"/>
      <c r="F70" s="1958"/>
      <c r="G70" s="1531"/>
      <c r="H70" s="1531"/>
      <c r="I70" s="1531"/>
      <c r="J70" s="1531"/>
      <c r="K70" s="48">
        <v>1</v>
      </c>
      <c r="L70" s="1443" t="s">
        <v>15</v>
      </c>
      <c r="M70" s="406" t="s">
        <v>472</v>
      </c>
    </row>
    <row r="71" spans="1:13" s="10" customFormat="1" x14ac:dyDescent="0.25">
      <c r="A71" s="1451"/>
      <c r="B71" s="1947"/>
      <c r="C71" s="470">
        <f t="shared" si="5"/>
        <v>62</v>
      </c>
      <c r="D71" s="300" t="s">
        <v>448</v>
      </c>
      <c r="E71" s="2016"/>
      <c r="F71" s="1958"/>
      <c r="G71" s="1531"/>
      <c r="H71" s="1531"/>
      <c r="I71" s="1531"/>
      <c r="J71" s="1531"/>
      <c r="K71" s="48">
        <v>1</v>
      </c>
      <c r="L71" s="1443" t="s">
        <v>15</v>
      </c>
      <c r="M71" s="1444"/>
    </row>
    <row r="72" spans="1:13" s="10" customFormat="1" x14ac:dyDescent="0.25">
      <c r="A72" s="1451"/>
      <c r="B72" s="1947"/>
      <c r="C72" s="470">
        <f t="shared" si="5"/>
        <v>63</v>
      </c>
      <c r="D72" s="300" t="s">
        <v>476</v>
      </c>
      <c r="E72" s="2016"/>
      <c r="F72" s="1958"/>
      <c r="G72" s="1531"/>
      <c r="H72" s="1531"/>
      <c r="I72" s="1531"/>
      <c r="J72" s="1531"/>
      <c r="K72" s="48">
        <v>1</v>
      </c>
      <c r="L72" s="1443" t="s">
        <v>15</v>
      </c>
      <c r="M72" s="1444"/>
    </row>
    <row r="73" spans="1:13" s="10" customFormat="1" x14ac:dyDescent="0.25">
      <c r="A73" s="1451"/>
      <c r="B73" s="1947"/>
      <c r="C73" s="470">
        <f t="shared" si="5"/>
        <v>64</v>
      </c>
      <c r="D73" s="300" t="s">
        <v>477</v>
      </c>
      <c r="E73" s="2016"/>
      <c r="F73" s="1958"/>
      <c r="G73" s="1531"/>
      <c r="H73" s="1531"/>
      <c r="I73" s="1531"/>
      <c r="J73" s="1531"/>
      <c r="K73" s="48">
        <v>1</v>
      </c>
      <c r="L73" s="1443" t="s">
        <v>15</v>
      </c>
      <c r="M73" s="1444"/>
    </row>
    <row r="74" spans="1:13" s="10" customFormat="1" x14ac:dyDescent="0.25">
      <c r="A74" s="1451"/>
      <c r="B74" s="1947"/>
      <c r="C74" s="470">
        <f t="shared" si="5"/>
        <v>65</v>
      </c>
      <c r="D74" s="300" t="s">
        <v>461</v>
      </c>
      <c r="E74" s="2016"/>
      <c r="F74" s="1958"/>
      <c r="G74" s="1531"/>
      <c r="H74" s="1531"/>
      <c r="I74" s="1531"/>
      <c r="J74" s="1531"/>
      <c r="K74" s="48">
        <v>1</v>
      </c>
      <c r="L74" s="1443" t="s">
        <v>15</v>
      </c>
      <c r="M74" s="1444"/>
    </row>
    <row r="75" spans="1:13" s="10" customFormat="1" x14ac:dyDescent="0.25">
      <c r="A75" s="1451"/>
      <c r="B75" s="1947"/>
      <c r="C75" s="470">
        <f t="shared" si="5"/>
        <v>66</v>
      </c>
      <c r="D75" s="300" t="s">
        <v>478</v>
      </c>
      <c r="E75" s="2016"/>
      <c r="F75" s="1958"/>
      <c r="G75" s="1531"/>
      <c r="H75" s="1531"/>
      <c r="I75" s="1531"/>
      <c r="J75" s="1531"/>
      <c r="K75" s="48">
        <v>1</v>
      </c>
      <c r="L75" s="1443" t="s">
        <v>15</v>
      </c>
      <c r="M75" s="1444"/>
    </row>
    <row r="76" spans="1:13" s="10" customFormat="1" x14ac:dyDescent="0.25">
      <c r="A76" s="1451"/>
      <c r="B76" s="1947"/>
      <c r="C76" s="470">
        <f t="shared" si="5"/>
        <v>67</v>
      </c>
      <c r="D76" s="300" t="s">
        <v>459</v>
      </c>
      <c r="E76" s="2016"/>
      <c r="F76" s="1958"/>
      <c r="G76" s="1531"/>
      <c r="H76" s="1531"/>
      <c r="I76" s="1531"/>
      <c r="J76" s="1531"/>
      <c r="K76" s="48">
        <v>1</v>
      </c>
      <c r="L76" s="1443" t="s">
        <v>15</v>
      </c>
      <c r="M76" s="1444"/>
    </row>
    <row r="77" spans="1:13" s="10" customFormat="1" x14ac:dyDescent="0.25">
      <c r="A77" s="1451"/>
      <c r="B77" s="1947"/>
      <c r="C77" s="470">
        <f t="shared" si="5"/>
        <v>68</v>
      </c>
      <c r="D77" s="300" t="s">
        <v>479</v>
      </c>
      <c r="E77" s="2016"/>
      <c r="F77" s="1958"/>
      <c r="G77" s="1531"/>
      <c r="H77" s="1531"/>
      <c r="I77" s="1531"/>
      <c r="J77" s="1531"/>
      <c r="K77" s="48">
        <v>1</v>
      </c>
      <c r="L77" s="1443" t="s">
        <v>15</v>
      </c>
      <c r="M77" s="1444"/>
    </row>
    <row r="78" spans="1:13" s="10" customFormat="1" x14ac:dyDescent="0.25">
      <c r="A78" s="1451"/>
      <c r="B78" s="1947"/>
      <c r="C78" s="470">
        <f t="shared" si="5"/>
        <v>69</v>
      </c>
      <c r="D78" s="300" t="s">
        <v>465</v>
      </c>
      <c r="E78" s="2016"/>
      <c r="F78" s="1958"/>
      <c r="G78" s="1531"/>
      <c r="H78" s="1531"/>
      <c r="I78" s="1531"/>
      <c r="J78" s="1531"/>
      <c r="K78" s="48">
        <v>1</v>
      </c>
      <c r="L78" s="1443" t="s">
        <v>15</v>
      </c>
      <c r="M78" s="1444"/>
    </row>
    <row r="79" spans="1:13" s="10" customFormat="1" x14ac:dyDescent="0.25">
      <c r="A79" s="1451"/>
      <c r="B79" s="1947"/>
      <c r="C79" s="470">
        <f t="shared" si="5"/>
        <v>70</v>
      </c>
      <c r="D79" s="300" t="s">
        <v>480</v>
      </c>
      <c r="E79" s="2016"/>
      <c r="F79" s="1958"/>
      <c r="G79" s="1531"/>
      <c r="H79" s="1531"/>
      <c r="I79" s="1531"/>
      <c r="J79" s="1531"/>
      <c r="K79" s="48">
        <v>1</v>
      </c>
      <c r="L79" s="1443" t="s">
        <v>15</v>
      </c>
      <c r="M79" s="1444"/>
    </row>
    <row r="80" spans="1:13" s="10" customFormat="1" x14ac:dyDescent="0.25">
      <c r="A80" s="1451"/>
      <c r="B80" s="1947"/>
      <c r="C80" s="470">
        <f t="shared" si="5"/>
        <v>71</v>
      </c>
      <c r="D80" s="300" t="s">
        <v>481</v>
      </c>
      <c r="E80" s="2016"/>
      <c r="F80" s="1958"/>
      <c r="G80" s="1531"/>
      <c r="H80" s="1531"/>
      <c r="I80" s="1531"/>
      <c r="J80" s="1531"/>
      <c r="K80" s="48">
        <v>1</v>
      </c>
      <c r="L80" s="1443" t="s">
        <v>15</v>
      </c>
      <c r="M80" s="1444"/>
    </row>
    <row r="81" spans="1:13" s="10" customFormat="1" x14ac:dyDescent="0.25">
      <c r="A81" s="1451"/>
      <c r="B81" s="1947"/>
      <c r="C81" s="470">
        <f t="shared" si="5"/>
        <v>72</v>
      </c>
      <c r="D81" s="300" t="s">
        <v>466</v>
      </c>
      <c r="E81" s="2016"/>
      <c r="F81" s="1958"/>
      <c r="G81" s="1531"/>
      <c r="H81" s="1531"/>
      <c r="I81" s="1531"/>
      <c r="J81" s="1531"/>
      <c r="K81" s="48">
        <v>1</v>
      </c>
      <c r="L81" s="1443" t="s">
        <v>15</v>
      </c>
      <c r="M81" s="1444"/>
    </row>
    <row r="82" spans="1:13" s="10" customFormat="1" ht="15.75" customHeight="1" x14ac:dyDescent="0.25">
      <c r="A82" s="1451"/>
      <c r="B82" s="1947"/>
      <c r="C82" s="470">
        <f t="shared" si="5"/>
        <v>73</v>
      </c>
      <c r="D82" s="300" t="s">
        <v>482</v>
      </c>
      <c r="E82" s="2007"/>
      <c r="F82" s="1958"/>
      <c r="G82" s="1532"/>
      <c r="H82" s="1532"/>
      <c r="I82" s="1532"/>
      <c r="J82" s="1532"/>
      <c r="K82" s="48">
        <v>1</v>
      </c>
      <c r="L82" s="1443" t="s">
        <v>15</v>
      </c>
      <c r="M82" s="1444"/>
    </row>
    <row r="83" spans="1:13" s="10" customFormat="1" x14ac:dyDescent="0.25">
      <c r="A83" s="1451"/>
      <c r="B83" s="1947"/>
      <c r="C83" s="556"/>
      <c r="D83" s="297" t="s">
        <v>285</v>
      </c>
      <c r="E83" s="1543" t="s">
        <v>57</v>
      </c>
      <c r="F83" s="1958"/>
      <c r="G83" s="1981"/>
      <c r="H83" s="1982"/>
      <c r="I83" s="1982"/>
      <c r="J83" s="1982"/>
      <c r="K83" s="1982"/>
      <c r="L83" s="1982"/>
      <c r="M83" s="1983"/>
    </row>
    <row r="84" spans="1:13" s="10" customFormat="1" x14ac:dyDescent="0.25">
      <c r="A84" s="1451"/>
      <c r="B84" s="1947"/>
      <c r="C84" s="470">
        <f>C82+1</f>
        <v>74</v>
      </c>
      <c r="D84" s="300" t="s">
        <v>447</v>
      </c>
      <c r="E84" s="1541"/>
      <c r="F84" s="1958"/>
      <c r="G84" s="1530">
        <v>42795</v>
      </c>
      <c r="H84" s="1530">
        <v>42879</v>
      </c>
      <c r="I84" s="1530">
        <v>42795</v>
      </c>
      <c r="J84" s="1530">
        <v>42879</v>
      </c>
      <c r="K84" s="48">
        <v>1</v>
      </c>
      <c r="L84" s="1443" t="s">
        <v>15</v>
      </c>
      <c r="M84" s="2013" t="s">
        <v>486</v>
      </c>
    </row>
    <row r="85" spans="1:13" s="10" customFormat="1" x14ac:dyDescent="0.25">
      <c r="A85" s="1451"/>
      <c r="B85" s="1947"/>
      <c r="C85" s="470">
        <f>C84+1</f>
        <v>75</v>
      </c>
      <c r="D85" s="300" t="s">
        <v>483</v>
      </c>
      <c r="E85" s="1541"/>
      <c r="F85" s="1958"/>
      <c r="G85" s="1531"/>
      <c r="H85" s="1531"/>
      <c r="I85" s="1531"/>
      <c r="J85" s="1531"/>
      <c r="K85" s="48">
        <v>1</v>
      </c>
      <c r="L85" s="1443" t="s">
        <v>15</v>
      </c>
      <c r="M85" s="2014"/>
    </row>
    <row r="86" spans="1:13" s="10" customFormat="1" x14ac:dyDescent="0.25">
      <c r="A86" s="1451"/>
      <c r="B86" s="1947"/>
      <c r="C86" s="470">
        <f t="shared" ref="C86:C87" si="6">C85+1</f>
        <v>76</v>
      </c>
      <c r="D86" s="300" t="s">
        <v>484</v>
      </c>
      <c r="E86" s="1541"/>
      <c r="F86" s="1958"/>
      <c r="G86" s="1531"/>
      <c r="H86" s="1531"/>
      <c r="I86" s="1531"/>
      <c r="J86" s="1531"/>
      <c r="K86" s="48">
        <v>1</v>
      </c>
      <c r="L86" s="1443" t="s">
        <v>15</v>
      </c>
      <c r="M86" s="2014"/>
    </row>
    <row r="87" spans="1:13" s="10" customFormat="1" x14ac:dyDescent="0.25">
      <c r="A87" s="1451"/>
      <c r="B87" s="1947"/>
      <c r="C87" s="470">
        <f t="shared" si="6"/>
        <v>77</v>
      </c>
      <c r="D87" s="300" t="s">
        <v>485</v>
      </c>
      <c r="E87" s="1542"/>
      <c r="F87" s="1958"/>
      <c r="G87" s="1532"/>
      <c r="H87" s="1532"/>
      <c r="I87" s="1532"/>
      <c r="J87" s="1532"/>
      <c r="K87" s="48">
        <v>1</v>
      </c>
      <c r="L87" s="1443" t="s">
        <v>15</v>
      </c>
      <c r="M87" s="2015"/>
    </row>
    <row r="88" spans="1:13" s="10" customFormat="1" x14ac:dyDescent="0.25">
      <c r="A88" s="1451"/>
      <c r="B88" s="1947"/>
      <c r="C88" s="556"/>
      <c r="D88" s="297" t="s">
        <v>286</v>
      </c>
      <c r="E88" s="1543" t="s">
        <v>490</v>
      </c>
      <c r="F88" s="1958"/>
      <c r="G88" s="1981"/>
      <c r="H88" s="1982"/>
      <c r="I88" s="1982"/>
      <c r="J88" s="1982"/>
      <c r="K88" s="1982"/>
      <c r="L88" s="1982"/>
      <c r="M88" s="1983"/>
    </row>
    <row r="89" spans="1:13" s="10" customFormat="1" x14ac:dyDescent="0.25">
      <c r="A89" s="1451"/>
      <c r="B89" s="1947"/>
      <c r="C89" s="470">
        <f>C87+1</f>
        <v>78</v>
      </c>
      <c r="D89" s="300" t="s">
        <v>447</v>
      </c>
      <c r="E89" s="1541"/>
      <c r="F89" s="1958"/>
      <c r="G89" s="1530">
        <v>42795</v>
      </c>
      <c r="H89" s="1530">
        <v>42879</v>
      </c>
      <c r="I89" s="1530">
        <v>42795</v>
      </c>
      <c r="J89" s="1530">
        <v>42879</v>
      </c>
      <c r="K89" s="48">
        <v>1</v>
      </c>
      <c r="L89" s="1443" t="s">
        <v>15</v>
      </c>
      <c r="M89" s="406" t="s">
        <v>440</v>
      </c>
    </row>
    <row r="90" spans="1:13" s="10" customFormat="1" x14ac:dyDescent="0.25">
      <c r="A90" s="1451"/>
      <c r="B90" s="1947"/>
      <c r="C90" s="470">
        <f>C89+1</f>
        <v>79</v>
      </c>
      <c r="D90" s="300" t="s">
        <v>450</v>
      </c>
      <c r="E90" s="1541"/>
      <c r="F90" s="1958"/>
      <c r="G90" s="1531"/>
      <c r="H90" s="1531"/>
      <c r="I90" s="1531"/>
      <c r="J90" s="1531"/>
      <c r="K90" s="48">
        <v>1</v>
      </c>
      <c r="L90" s="1443" t="s">
        <v>15</v>
      </c>
      <c r="M90" s="406" t="s">
        <v>441</v>
      </c>
    </row>
    <row r="91" spans="1:13" s="10" customFormat="1" ht="17.25" customHeight="1" x14ac:dyDescent="0.25">
      <c r="A91" s="1451"/>
      <c r="B91" s="1947"/>
      <c r="C91" s="470">
        <f t="shared" ref="C91:C96" si="7">C90+1</f>
        <v>80</v>
      </c>
      <c r="D91" s="300" t="s">
        <v>453</v>
      </c>
      <c r="E91" s="1541"/>
      <c r="F91" s="1958"/>
      <c r="G91" s="1531"/>
      <c r="H91" s="1531"/>
      <c r="I91" s="1531"/>
      <c r="J91" s="1531"/>
      <c r="K91" s="48">
        <v>1</v>
      </c>
      <c r="L91" s="1443" t="s">
        <v>15</v>
      </c>
      <c r="M91" s="406" t="s">
        <v>442</v>
      </c>
    </row>
    <row r="92" spans="1:13" s="10" customFormat="1" x14ac:dyDescent="0.25">
      <c r="A92" s="1451"/>
      <c r="B92" s="1947"/>
      <c r="C92" s="470">
        <f t="shared" si="7"/>
        <v>81</v>
      </c>
      <c r="D92" s="300" t="s">
        <v>487</v>
      </c>
      <c r="E92" s="1541"/>
      <c r="F92" s="1958"/>
      <c r="G92" s="1531"/>
      <c r="H92" s="1531"/>
      <c r="I92" s="1531"/>
      <c r="J92" s="1531"/>
      <c r="K92" s="48">
        <v>1</v>
      </c>
      <c r="L92" s="1443" t="s">
        <v>15</v>
      </c>
      <c r="M92" s="406" t="s">
        <v>443</v>
      </c>
    </row>
    <row r="93" spans="1:13" s="10" customFormat="1" ht="30" x14ac:dyDescent="0.25">
      <c r="A93" s="1451"/>
      <c r="B93" s="1947"/>
      <c r="C93" s="470">
        <f t="shared" si="7"/>
        <v>82</v>
      </c>
      <c r="D93" s="300" t="s">
        <v>488</v>
      </c>
      <c r="E93" s="1541"/>
      <c r="F93" s="1958"/>
      <c r="G93" s="1531"/>
      <c r="H93" s="1531"/>
      <c r="I93" s="1531"/>
      <c r="J93" s="1531"/>
      <c r="K93" s="48">
        <v>1</v>
      </c>
      <c r="L93" s="1443" t="s">
        <v>15</v>
      </c>
      <c r="M93" s="406" t="s">
        <v>446</v>
      </c>
    </row>
    <row r="94" spans="1:13" s="10" customFormat="1" x14ac:dyDescent="0.25">
      <c r="A94" s="1451"/>
      <c r="B94" s="1947"/>
      <c r="C94" s="470">
        <f t="shared" si="7"/>
        <v>83</v>
      </c>
      <c r="D94" s="300" t="s">
        <v>448</v>
      </c>
      <c r="E94" s="1541"/>
      <c r="F94" s="1958"/>
      <c r="G94" s="1531"/>
      <c r="H94" s="1531"/>
      <c r="I94" s="1531"/>
      <c r="J94" s="1531"/>
      <c r="K94" s="48">
        <v>1</v>
      </c>
      <c r="L94" s="1443" t="s">
        <v>15</v>
      </c>
      <c r="M94" s="1444"/>
    </row>
    <row r="95" spans="1:13" s="10" customFormat="1" x14ac:dyDescent="0.25">
      <c r="A95" s="1451"/>
      <c r="B95" s="1947"/>
      <c r="C95" s="470">
        <f t="shared" si="7"/>
        <v>84</v>
      </c>
      <c r="D95" s="300" t="s">
        <v>489</v>
      </c>
      <c r="E95" s="1541"/>
      <c r="F95" s="1958"/>
      <c r="G95" s="1531"/>
      <c r="H95" s="1531"/>
      <c r="I95" s="1531"/>
      <c r="J95" s="1531"/>
      <c r="K95" s="48">
        <v>1</v>
      </c>
      <c r="L95" s="1443" t="s">
        <v>15</v>
      </c>
      <c r="M95" s="1444"/>
    </row>
    <row r="96" spans="1:13" s="10" customFormat="1" x14ac:dyDescent="0.25">
      <c r="A96" s="1451"/>
      <c r="B96" s="1947"/>
      <c r="C96" s="470">
        <f t="shared" si="7"/>
        <v>85</v>
      </c>
      <c r="D96" s="300" t="s">
        <v>454</v>
      </c>
      <c r="E96" s="1542"/>
      <c r="F96" s="1958"/>
      <c r="G96" s="1532"/>
      <c r="H96" s="1532"/>
      <c r="I96" s="1532"/>
      <c r="J96" s="1532"/>
      <c r="K96" s="48">
        <v>1</v>
      </c>
      <c r="L96" s="1443" t="s">
        <v>15</v>
      </c>
      <c r="M96" s="1444"/>
    </row>
    <row r="97" spans="1:13" s="10" customFormat="1" ht="30" customHeight="1" x14ac:dyDescent="0.25">
      <c r="A97" s="1451"/>
      <c r="B97" s="1947"/>
      <c r="C97" s="556"/>
      <c r="D97" s="297" t="s">
        <v>491</v>
      </c>
      <c r="E97" s="1543" t="s">
        <v>88</v>
      </c>
      <c r="F97" s="1958"/>
      <c r="G97" s="1981"/>
      <c r="H97" s="1982"/>
      <c r="I97" s="1982"/>
      <c r="J97" s="1982"/>
      <c r="K97" s="1982"/>
      <c r="L97" s="1982"/>
      <c r="M97" s="1983"/>
    </row>
    <row r="98" spans="1:13" s="10" customFormat="1" ht="30" customHeight="1" x14ac:dyDescent="0.25">
      <c r="A98" s="1451"/>
      <c r="B98" s="1947"/>
      <c r="C98" s="470">
        <f>C96+1</f>
        <v>86</v>
      </c>
      <c r="D98" s="300" t="s">
        <v>469</v>
      </c>
      <c r="E98" s="1541"/>
      <c r="F98" s="1958"/>
      <c r="G98" s="1530">
        <v>42795</v>
      </c>
      <c r="H98" s="1530">
        <v>42879</v>
      </c>
      <c r="I98" s="1530">
        <v>42795</v>
      </c>
      <c r="J98" s="1530">
        <v>42879</v>
      </c>
      <c r="K98" s="48">
        <v>1</v>
      </c>
      <c r="L98" s="1443" t="s">
        <v>15</v>
      </c>
      <c r="M98" s="406" t="s">
        <v>440</v>
      </c>
    </row>
    <row r="99" spans="1:13" s="10" customFormat="1" x14ac:dyDescent="0.25">
      <c r="A99" s="1451"/>
      <c r="B99" s="1947"/>
      <c r="C99" s="470">
        <f>C98+1</f>
        <v>87</v>
      </c>
      <c r="D99" s="300" t="s">
        <v>492</v>
      </c>
      <c r="E99" s="1541"/>
      <c r="F99" s="1958"/>
      <c r="G99" s="1531"/>
      <c r="H99" s="1531"/>
      <c r="I99" s="1531"/>
      <c r="J99" s="1531"/>
      <c r="K99" s="48">
        <v>1</v>
      </c>
      <c r="L99" s="1443" t="s">
        <v>15</v>
      </c>
      <c r="M99" s="406" t="s">
        <v>441</v>
      </c>
    </row>
    <row r="100" spans="1:13" s="10" customFormat="1" ht="19.5" customHeight="1" x14ac:dyDescent="0.25">
      <c r="A100" s="1451"/>
      <c r="B100" s="1947"/>
      <c r="C100" s="470">
        <f t="shared" ref="C100:C110" si="8">C99+1</f>
        <v>88</v>
      </c>
      <c r="D100" s="300" t="s">
        <v>493</v>
      </c>
      <c r="E100" s="1541"/>
      <c r="F100" s="1958"/>
      <c r="G100" s="1531"/>
      <c r="H100" s="1531"/>
      <c r="I100" s="1531"/>
      <c r="J100" s="1531"/>
      <c r="K100" s="48">
        <v>1</v>
      </c>
      <c r="L100" s="1443" t="s">
        <v>15</v>
      </c>
      <c r="M100" s="406" t="s">
        <v>442</v>
      </c>
    </row>
    <row r="101" spans="1:13" s="10" customFormat="1" ht="49.5" customHeight="1" x14ac:dyDescent="0.25">
      <c r="A101" s="1451"/>
      <c r="B101" s="1947"/>
      <c r="C101" s="470">
        <f t="shared" si="8"/>
        <v>89</v>
      </c>
      <c r="D101" s="300" t="s">
        <v>494</v>
      </c>
      <c r="E101" s="1541"/>
      <c r="F101" s="1958"/>
      <c r="G101" s="1531"/>
      <c r="H101" s="1531"/>
      <c r="I101" s="1531"/>
      <c r="J101" s="1531"/>
      <c r="K101" s="48">
        <v>1</v>
      </c>
      <c r="L101" s="1443" t="s">
        <v>15</v>
      </c>
      <c r="M101" s="406" t="s">
        <v>499</v>
      </c>
    </row>
    <row r="102" spans="1:13" s="10" customFormat="1" x14ac:dyDescent="0.25">
      <c r="A102" s="1451"/>
      <c r="B102" s="1947"/>
      <c r="C102" s="470">
        <f t="shared" si="8"/>
        <v>90</v>
      </c>
      <c r="D102" s="300" t="s">
        <v>495</v>
      </c>
      <c r="E102" s="1541"/>
      <c r="F102" s="1958"/>
      <c r="G102" s="1531"/>
      <c r="H102" s="1531"/>
      <c r="I102" s="1531"/>
      <c r="J102" s="1531"/>
      <c r="K102" s="48">
        <v>1</v>
      </c>
      <c r="L102" s="1443" t="s">
        <v>15</v>
      </c>
      <c r="M102" s="1444"/>
    </row>
    <row r="103" spans="1:13" s="10" customFormat="1" x14ac:dyDescent="0.25">
      <c r="A103" s="1451"/>
      <c r="B103" s="1947"/>
      <c r="C103" s="470">
        <f t="shared" si="8"/>
        <v>91</v>
      </c>
      <c r="D103" s="300" t="s">
        <v>456</v>
      </c>
      <c r="E103" s="1541"/>
      <c r="F103" s="1958"/>
      <c r="G103" s="1531"/>
      <c r="H103" s="1531"/>
      <c r="I103" s="1531"/>
      <c r="J103" s="1531"/>
      <c r="K103" s="48">
        <v>1</v>
      </c>
      <c r="L103" s="1443" t="s">
        <v>15</v>
      </c>
      <c r="M103" s="1444"/>
    </row>
    <row r="104" spans="1:13" s="10" customFormat="1" x14ac:dyDescent="0.25">
      <c r="A104" s="1451"/>
      <c r="B104" s="1947"/>
      <c r="C104" s="470">
        <f t="shared" si="8"/>
        <v>92</v>
      </c>
      <c r="D104" s="300" t="s">
        <v>478</v>
      </c>
      <c r="E104" s="1541"/>
      <c r="F104" s="1958"/>
      <c r="G104" s="1531"/>
      <c r="H104" s="1531"/>
      <c r="I104" s="1531"/>
      <c r="J104" s="1531"/>
      <c r="K104" s="48">
        <v>1</v>
      </c>
      <c r="L104" s="1443" t="s">
        <v>15</v>
      </c>
      <c r="M104" s="1444"/>
    </row>
    <row r="105" spans="1:13" s="10" customFormat="1" x14ac:dyDescent="0.25">
      <c r="A105" s="1451"/>
      <c r="B105" s="1947"/>
      <c r="C105" s="470">
        <f t="shared" si="8"/>
        <v>93</v>
      </c>
      <c r="D105" s="300" t="s">
        <v>496</v>
      </c>
      <c r="E105" s="1541"/>
      <c r="F105" s="1958"/>
      <c r="G105" s="1531"/>
      <c r="H105" s="1531"/>
      <c r="I105" s="1531"/>
      <c r="J105" s="1531"/>
      <c r="K105" s="48">
        <v>1</v>
      </c>
      <c r="L105" s="1443" t="s">
        <v>15</v>
      </c>
      <c r="M105" s="1444"/>
    </row>
    <row r="106" spans="1:13" s="10" customFormat="1" x14ac:dyDescent="0.25">
      <c r="A106" s="1451"/>
      <c r="B106" s="1947"/>
      <c r="C106" s="470">
        <f t="shared" si="8"/>
        <v>94</v>
      </c>
      <c r="D106" s="300" t="s">
        <v>448</v>
      </c>
      <c r="E106" s="1541"/>
      <c r="F106" s="1958"/>
      <c r="G106" s="1531"/>
      <c r="H106" s="1531"/>
      <c r="I106" s="1531"/>
      <c r="J106" s="1531"/>
      <c r="K106" s="48">
        <v>1</v>
      </c>
      <c r="L106" s="1443" t="s">
        <v>15</v>
      </c>
      <c r="M106" s="1444"/>
    </row>
    <row r="107" spans="1:13" s="10" customFormat="1" x14ac:dyDescent="0.25">
      <c r="A107" s="1451"/>
      <c r="B107" s="1947"/>
      <c r="C107" s="470">
        <f t="shared" si="8"/>
        <v>95</v>
      </c>
      <c r="D107" s="300" t="s">
        <v>459</v>
      </c>
      <c r="E107" s="1541"/>
      <c r="F107" s="1958"/>
      <c r="G107" s="1531"/>
      <c r="H107" s="1531"/>
      <c r="I107" s="1531"/>
      <c r="J107" s="1531"/>
      <c r="K107" s="48">
        <v>1</v>
      </c>
      <c r="L107" s="1443" t="s">
        <v>15</v>
      </c>
      <c r="M107" s="1444"/>
    </row>
    <row r="108" spans="1:13" s="10" customFormat="1" x14ac:dyDescent="0.25">
      <c r="A108" s="1451"/>
      <c r="B108" s="1947"/>
      <c r="C108" s="470">
        <f t="shared" si="8"/>
        <v>96</v>
      </c>
      <c r="D108" s="300" t="s">
        <v>460</v>
      </c>
      <c r="E108" s="1541"/>
      <c r="F108" s="1958"/>
      <c r="G108" s="1531"/>
      <c r="H108" s="1531"/>
      <c r="I108" s="1531"/>
      <c r="J108" s="1531"/>
      <c r="K108" s="48">
        <v>1</v>
      </c>
      <c r="L108" s="1443" t="s">
        <v>15</v>
      </c>
      <c r="M108" s="1444"/>
    </row>
    <row r="109" spans="1:13" s="10" customFormat="1" x14ac:dyDescent="0.25">
      <c r="A109" s="1451"/>
      <c r="B109" s="1947"/>
      <c r="C109" s="470">
        <f t="shared" si="8"/>
        <v>97</v>
      </c>
      <c r="D109" s="300" t="s">
        <v>497</v>
      </c>
      <c r="E109" s="1541"/>
      <c r="F109" s="1958"/>
      <c r="G109" s="1531"/>
      <c r="H109" s="1531"/>
      <c r="I109" s="1531"/>
      <c r="J109" s="1531"/>
      <c r="K109" s="48">
        <v>1</v>
      </c>
      <c r="L109" s="1443" t="s">
        <v>15</v>
      </c>
      <c r="M109" s="1444"/>
    </row>
    <row r="110" spans="1:13" s="10" customFormat="1" x14ac:dyDescent="0.25">
      <c r="A110" s="1451"/>
      <c r="B110" s="1947"/>
      <c r="C110" s="470">
        <f t="shared" si="8"/>
        <v>98</v>
      </c>
      <c r="D110" s="300" t="s">
        <v>498</v>
      </c>
      <c r="E110" s="1541"/>
      <c r="F110" s="1958"/>
      <c r="G110" s="1532"/>
      <c r="H110" s="1532"/>
      <c r="I110" s="1532"/>
      <c r="J110" s="1532"/>
      <c r="K110" s="48">
        <v>1</v>
      </c>
      <c r="L110" s="1443" t="s">
        <v>15</v>
      </c>
      <c r="M110" s="1444"/>
    </row>
    <row r="111" spans="1:13" s="10" customFormat="1" x14ac:dyDescent="0.25">
      <c r="A111" s="1451"/>
      <c r="B111" s="1947"/>
      <c r="C111" s="556"/>
      <c r="D111" s="297" t="s">
        <v>500</v>
      </c>
      <c r="E111" s="1541"/>
      <c r="F111" s="1958"/>
      <c r="G111" s="1981"/>
      <c r="H111" s="1982"/>
      <c r="I111" s="1982"/>
      <c r="J111" s="1982"/>
      <c r="K111" s="1982"/>
      <c r="L111" s="1982"/>
      <c r="M111" s="1983"/>
    </row>
    <row r="112" spans="1:13" s="10" customFormat="1" x14ac:dyDescent="0.25">
      <c r="A112" s="1451"/>
      <c r="B112" s="1947"/>
      <c r="C112" s="470">
        <f>C110+1</f>
        <v>99</v>
      </c>
      <c r="D112" s="300" t="s">
        <v>501</v>
      </c>
      <c r="E112" s="1541"/>
      <c r="F112" s="1958"/>
      <c r="G112" s="1530">
        <v>42795</v>
      </c>
      <c r="H112" s="1530">
        <v>42879</v>
      </c>
      <c r="I112" s="1530">
        <v>42795</v>
      </c>
      <c r="J112" s="1530">
        <v>42879</v>
      </c>
      <c r="K112" s="48">
        <v>1</v>
      </c>
      <c r="L112" s="1443" t="s">
        <v>15</v>
      </c>
      <c r="M112" s="406" t="s">
        <v>440</v>
      </c>
    </row>
    <row r="113" spans="1:13" s="10" customFormat="1" x14ac:dyDescent="0.25">
      <c r="A113" s="1451"/>
      <c r="B113" s="1947"/>
      <c r="C113" s="470">
        <f>C112+1</f>
        <v>100</v>
      </c>
      <c r="D113" s="300" t="s">
        <v>502</v>
      </c>
      <c r="E113" s="1541"/>
      <c r="F113" s="1958"/>
      <c r="G113" s="1531"/>
      <c r="H113" s="1531"/>
      <c r="I113" s="1531"/>
      <c r="J113" s="1531"/>
      <c r="K113" s="48">
        <v>1</v>
      </c>
      <c r="L113" s="1443" t="s">
        <v>15</v>
      </c>
      <c r="M113" s="406" t="s">
        <v>441</v>
      </c>
    </row>
    <row r="114" spans="1:13" s="10" customFormat="1" ht="18.75" customHeight="1" x14ac:dyDescent="0.25">
      <c r="A114" s="1451"/>
      <c r="B114" s="1947"/>
      <c r="C114" s="470">
        <f t="shared" ref="C114:C122" si="9">C113+1</f>
        <v>101</v>
      </c>
      <c r="D114" s="300" t="s">
        <v>493</v>
      </c>
      <c r="E114" s="1541"/>
      <c r="F114" s="1958"/>
      <c r="G114" s="1531"/>
      <c r="H114" s="1531"/>
      <c r="I114" s="1531"/>
      <c r="J114" s="1531"/>
      <c r="K114" s="48">
        <v>1</v>
      </c>
      <c r="L114" s="1443" t="s">
        <v>15</v>
      </c>
      <c r="M114" s="406" t="s">
        <v>442</v>
      </c>
    </row>
    <row r="115" spans="1:13" s="10" customFormat="1" x14ac:dyDescent="0.25">
      <c r="A115" s="1451"/>
      <c r="B115" s="1947"/>
      <c r="C115" s="470">
        <f t="shared" si="9"/>
        <v>102</v>
      </c>
      <c r="D115" s="300" t="s">
        <v>503</v>
      </c>
      <c r="E115" s="1541"/>
      <c r="F115" s="1958"/>
      <c r="G115" s="1531"/>
      <c r="H115" s="1531"/>
      <c r="I115" s="1531"/>
      <c r="J115" s="1531"/>
      <c r="K115" s="48">
        <v>1</v>
      </c>
      <c r="L115" s="1443" t="s">
        <v>15</v>
      </c>
      <c r="M115" s="406" t="s">
        <v>443</v>
      </c>
    </row>
    <row r="116" spans="1:13" s="10" customFormat="1" x14ac:dyDescent="0.25">
      <c r="A116" s="1451"/>
      <c r="B116" s="1947"/>
      <c r="C116" s="470">
        <f t="shared" si="9"/>
        <v>103</v>
      </c>
      <c r="D116" s="300" t="s">
        <v>504</v>
      </c>
      <c r="E116" s="1541"/>
      <c r="F116" s="1958"/>
      <c r="G116" s="1531"/>
      <c r="H116" s="1531"/>
      <c r="I116" s="1531"/>
      <c r="J116" s="1531"/>
      <c r="K116" s="48">
        <v>1</v>
      </c>
      <c r="L116" s="1443" t="s">
        <v>15</v>
      </c>
      <c r="M116" s="406" t="s">
        <v>444</v>
      </c>
    </row>
    <row r="117" spans="1:13" s="10" customFormat="1" x14ac:dyDescent="0.25">
      <c r="A117" s="1451"/>
      <c r="B117" s="1947"/>
      <c r="C117" s="470">
        <f t="shared" si="9"/>
        <v>104</v>
      </c>
      <c r="D117" s="300" t="s">
        <v>505</v>
      </c>
      <c r="E117" s="1541"/>
      <c r="F117" s="1958"/>
      <c r="G117" s="1531"/>
      <c r="H117" s="1531"/>
      <c r="I117" s="1531"/>
      <c r="J117" s="1531"/>
      <c r="K117" s="48">
        <v>1</v>
      </c>
      <c r="L117" s="1443" t="s">
        <v>15</v>
      </c>
      <c r="M117" s="406" t="s">
        <v>509</v>
      </c>
    </row>
    <row r="118" spans="1:13" s="10" customFormat="1" ht="30.75" customHeight="1" x14ac:dyDescent="0.25">
      <c r="A118" s="1451"/>
      <c r="B118" s="1947"/>
      <c r="C118" s="470">
        <f t="shared" si="9"/>
        <v>105</v>
      </c>
      <c r="D118" s="300" t="s">
        <v>456</v>
      </c>
      <c r="E118" s="1541"/>
      <c r="F118" s="1958"/>
      <c r="G118" s="1531"/>
      <c r="H118" s="1531"/>
      <c r="I118" s="1531"/>
      <c r="J118" s="1531"/>
      <c r="K118" s="48">
        <v>1</v>
      </c>
      <c r="L118" s="1443" t="s">
        <v>15</v>
      </c>
      <c r="M118" s="406" t="s">
        <v>446</v>
      </c>
    </row>
    <row r="119" spans="1:13" s="10" customFormat="1" ht="30" x14ac:dyDescent="0.25">
      <c r="A119" s="1451"/>
      <c r="B119" s="1947"/>
      <c r="C119" s="470">
        <f t="shared" si="9"/>
        <v>106</v>
      </c>
      <c r="D119" s="300" t="s">
        <v>459</v>
      </c>
      <c r="E119" s="1541"/>
      <c r="F119" s="1958"/>
      <c r="G119" s="1531"/>
      <c r="H119" s="1531"/>
      <c r="I119" s="1531"/>
      <c r="J119" s="1531"/>
      <c r="K119" s="48">
        <v>1</v>
      </c>
      <c r="L119" s="1443" t="s">
        <v>15</v>
      </c>
      <c r="M119" s="406" t="s">
        <v>510</v>
      </c>
    </row>
    <row r="120" spans="1:13" s="10" customFormat="1" x14ac:dyDescent="0.25">
      <c r="A120" s="1451"/>
      <c r="B120" s="1947"/>
      <c r="C120" s="470">
        <f t="shared" si="9"/>
        <v>107</v>
      </c>
      <c r="D120" s="300" t="s">
        <v>506</v>
      </c>
      <c r="E120" s="1541"/>
      <c r="F120" s="1958"/>
      <c r="G120" s="1531"/>
      <c r="H120" s="1531"/>
      <c r="I120" s="1531"/>
      <c r="J120" s="1531"/>
      <c r="K120" s="48">
        <v>1</v>
      </c>
      <c r="L120" s="1443" t="s">
        <v>15</v>
      </c>
      <c r="M120" s="406" t="s">
        <v>511</v>
      </c>
    </row>
    <row r="121" spans="1:13" s="10" customFormat="1" x14ac:dyDescent="0.25">
      <c r="A121" s="1451"/>
      <c r="B121" s="1947"/>
      <c r="C121" s="470">
        <f t="shared" si="9"/>
        <v>108</v>
      </c>
      <c r="D121" s="300" t="s">
        <v>507</v>
      </c>
      <c r="E121" s="1541"/>
      <c r="F121" s="1958"/>
      <c r="G121" s="1531"/>
      <c r="H121" s="1531"/>
      <c r="I121" s="1531"/>
      <c r="J121" s="1531"/>
      <c r="K121" s="48">
        <v>1</v>
      </c>
      <c r="L121" s="1443" t="s">
        <v>15</v>
      </c>
      <c r="M121" s="1444"/>
    </row>
    <row r="122" spans="1:13" s="10" customFormat="1" x14ac:dyDescent="0.25">
      <c r="A122" s="1451"/>
      <c r="B122" s="1947"/>
      <c r="C122" s="470">
        <f t="shared" si="9"/>
        <v>109</v>
      </c>
      <c r="D122" s="300" t="s">
        <v>508</v>
      </c>
      <c r="E122" s="1541"/>
      <c r="F122" s="1958"/>
      <c r="G122" s="1532"/>
      <c r="H122" s="1532"/>
      <c r="I122" s="1532"/>
      <c r="J122" s="1532"/>
      <c r="K122" s="48">
        <v>1</v>
      </c>
      <c r="L122" s="1443" t="s">
        <v>15</v>
      </c>
      <c r="M122" s="1444"/>
    </row>
    <row r="123" spans="1:13" s="10" customFormat="1" x14ac:dyDescent="0.25">
      <c r="A123" s="1451"/>
      <c r="B123" s="1947"/>
      <c r="C123" s="556"/>
      <c r="D123" s="301" t="s">
        <v>512</v>
      </c>
      <c r="E123" s="1541"/>
      <c r="F123" s="1958"/>
      <c r="G123" s="1981"/>
      <c r="H123" s="1982"/>
      <c r="I123" s="1982"/>
      <c r="J123" s="1982"/>
      <c r="K123" s="1982"/>
      <c r="L123" s="1982"/>
      <c r="M123" s="1983"/>
    </row>
    <row r="124" spans="1:13" s="10" customFormat="1" ht="30.75" customHeight="1" x14ac:dyDescent="0.25">
      <c r="A124" s="1451"/>
      <c r="B124" s="1947"/>
      <c r="C124" s="470">
        <f>C122+1</f>
        <v>110</v>
      </c>
      <c r="D124" s="300" t="s">
        <v>456</v>
      </c>
      <c r="E124" s="1541"/>
      <c r="F124" s="1958"/>
      <c r="G124" s="1530">
        <v>42795</v>
      </c>
      <c r="H124" s="1530">
        <v>42818</v>
      </c>
      <c r="I124" s="1530">
        <v>42795</v>
      </c>
      <c r="J124" s="1530">
        <v>42818</v>
      </c>
      <c r="K124" s="48">
        <v>1</v>
      </c>
      <c r="L124" s="1443" t="s">
        <v>15</v>
      </c>
      <c r="M124" s="406" t="s">
        <v>516</v>
      </c>
    </row>
    <row r="125" spans="1:13" s="10" customFormat="1" x14ac:dyDescent="0.25">
      <c r="A125" s="1451"/>
      <c r="B125" s="1947"/>
      <c r="C125" s="470">
        <f>C124+1</f>
        <v>111</v>
      </c>
      <c r="D125" s="300" t="s">
        <v>478</v>
      </c>
      <c r="E125" s="1541"/>
      <c r="F125" s="1958"/>
      <c r="G125" s="1531"/>
      <c r="H125" s="1531"/>
      <c r="I125" s="1531"/>
      <c r="J125" s="1531"/>
      <c r="K125" s="48">
        <v>1</v>
      </c>
      <c r="L125" s="1443" t="s">
        <v>15</v>
      </c>
      <c r="M125" s="1444"/>
    </row>
    <row r="126" spans="1:13" s="10" customFormat="1" x14ac:dyDescent="0.25">
      <c r="A126" s="1451"/>
      <c r="B126" s="1947"/>
      <c r="C126" s="470">
        <f t="shared" ref="C126:C129" si="10">C125+1</f>
        <v>112</v>
      </c>
      <c r="D126" s="300" t="s">
        <v>513</v>
      </c>
      <c r="E126" s="1541"/>
      <c r="F126" s="1958"/>
      <c r="G126" s="1531"/>
      <c r="H126" s="1531"/>
      <c r="I126" s="1531"/>
      <c r="J126" s="1531"/>
      <c r="K126" s="48">
        <v>1</v>
      </c>
      <c r="L126" s="1443" t="s">
        <v>15</v>
      </c>
      <c r="M126" s="1444"/>
    </row>
    <row r="127" spans="1:13" s="10" customFormat="1" x14ac:dyDescent="0.25">
      <c r="A127" s="1451"/>
      <c r="B127" s="1947"/>
      <c r="C127" s="470">
        <f t="shared" si="10"/>
        <v>113</v>
      </c>
      <c r="D127" s="300" t="s">
        <v>514</v>
      </c>
      <c r="E127" s="1541"/>
      <c r="F127" s="1958"/>
      <c r="G127" s="1531"/>
      <c r="H127" s="1531"/>
      <c r="I127" s="1531"/>
      <c r="J127" s="1531"/>
      <c r="K127" s="48">
        <v>1</v>
      </c>
      <c r="L127" s="1443" t="s">
        <v>15</v>
      </c>
      <c r="M127" s="1444"/>
    </row>
    <row r="128" spans="1:13" s="10" customFormat="1" x14ac:dyDescent="0.25">
      <c r="A128" s="1451"/>
      <c r="B128" s="1947"/>
      <c r="C128" s="470">
        <f t="shared" si="10"/>
        <v>114</v>
      </c>
      <c r="D128" s="300" t="s">
        <v>460</v>
      </c>
      <c r="E128" s="1541"/>
      <c r="F128" s="1958"/>
      <c r="G128" s="1531"/>
      <c r="H128" s="1531"/>
      <c r="I128" s="1531"/>
      <c r="J128" s="1531"/>
      <c r="K128" s="48">
        <v>1</v>
      </c>
      <c r="L128" s="1443" t="s">
        <v>15</v>
      </c>
      <c r="M128" s="1444"/>
    </row>
    <row r="129" spans="1:13" s="10" customFormat="1" x14ac:dyDescent="0.25">
      <c r="A129" s="1451"/>
      <c r="B129" s="1947"/>
      <c r="C129" s="470">
        <f t="shared" si="10"/>
        <v>115</v>
      </c>
      <c r="D129" s="300" t="s">
        <v>515</v>
      </c>
      <c r="E129" s="1541"/>
      <c r="F129" s="1958"/>
      <c r="G129" s="1532"/>
      <c r="H129" s="1532"/>
      <c r="I129" s="1532"/>
      <c r="J129" s="1532"/>
      <c r="K129" s="48">
        <v>1</v>
      </c>
      <c r="L129" s="1443" t="s">
        <v>15</v>
      </c>
      <c r="M129" s="1444"/>
    </row>
    <row r="130" spans="1:13" s="10" customFormat="1" x14ac:dyDescent="0.25">
      <c r="A130" s="1451"/>
      <c r="B130" s="1947"/>
      <c r="C130" s="556"/>
      <c r="D130" s="297" t="s">
        <v>517</v>
      </c>
      <c r="E130" s="1541"/>
      <c r="F130" s="1958"/>
      <c r="G130" s="1981"/>
      <c r="H130" s="1982"/>
      <c r="I130" s="1982"/>
      <c r="J130" s="1982"/>
      <c r="K130" s="1982"/>
      <c r="L130" s="1982"/>
      <c r="M130" s="1983"/>
    </row>
    <row r="131" spans="1:13" s="10" customFormat="1" x14ac:dyDescent="0.25">
      <c r="A131" s="1451"/>
      <c r="B131" s="1947"/>
      <c r="C131" s="470">
        <f>C129+1</f>
        <v>116</v>
      </c>
      <c r="D131" s="300" t="s">
        <v>518</v>
      </c>
      <c r="E131" s="1541"/>
      <c r="F131" s="1958"/>
      <c r="G131" s="1530">
        <v>42795</v>
      </c>
      <c r="H131" s="1530">
        <v>42818</v>
      </c>
      <c r="I131" s="1530">
        <v>42795</v>
      </c>
      <c r="J131" s="1530">
        <v>42818</v>
      </c>
      <c r="K131" s="48">
        <v>1</v>
      </c>
      <c r="L131" s="1443" t="s">
        <v>15</v>
      </c>
      <c r="M131" s="1444"/>
    </row>
    <row r="132" spans="1:13" s="10" customFormat="1" x14ac:dyDescent="0.25">
      <c r="A132" s="1451"/>
      <c r="B132" s="1947"/>
      <c r="C132" s="470">
        <f>C131+1</f>
        <v>117</v>
      </c>
      <c r="D132" s="300" t="s">
        <v>493</v>
      </c>
      <c r="E132" s="1541"/>
      <c r="F132" s="1958"/>
      <c r="G132" s="1531"/>
      <c r="H132" s="1531"/>
      <c r="I132" s="1531"/>
      <c r="J132" s="1531"/>
      <c r="K132" s="48">
        <v>1</v>
      </c>
      <c r="L132" s="1443" t="s">
        <v>15</v>
      </c>
      <c r="M132" s="1444"/>
    </row>
    <row r="133" spans="1:13" s="10" customFormat="1" x14ac:dyDescent="0.25">
      <c r="A133" s="1451"/>
      <c r="B133" s="1947"/>
      <c r="C133" s="470">
        <f t="shared" ref="C133:C134" si="11">C132+1</f>
        <v>118</v>
      </c>
      <c r="D133" s="300" t="s">
        <v>503</v>
      </c>
      <c r="E133" s="1541"/>
      <c r="F133" s="1958"/>
      <c r="G133" s="1531"/>
      <c r="H133" s="1531"/>
      <c r="I133" s="1531"/>
      <c r="J133" s="1531"/>
      <c r="K133" s="48">
        <v>1</v>
      </c>
      <c r="L133" s="1443" t="s">
        <v>15</v>
      </c>
      <c r="M133" s="1444"/>
    </row>
    <row r="134" spans="1:13" s="10" customFormat="1" x14ac:dyDescent="0.25">
      <c r="A134" s="1451"/>
      <c r="B134" s="1947"/>
      <c r="C134" s="470">
        <f t="shared" si="11"/>
        <v>119</v>
      </c>
      <c r="D134" s="300" t="s">
        <v>519</v>
      </c>
      <c r="E134" s="1542"/>
      <c r="F134" s="1958"/>
      <c r="G134" s="1532"/>
      <c r="H134" s="1532"/>
      <c r="I134" s="1532"/>
      <c r="J134" s="1532"/>
      <c r="K134" s="48">
        <v>1</v>
      </c>
      <c r="L134" s="1443" t="s">
        <v>15</v>
      </c>
      <c r="M134" s="1444"/>
    </row>
    <row r="135" spans="1:13" s="10" customFormat="1" x14ac:dyDescent="0.25">
      <c r="A135" s="1451"/>
      <c r="B135" s="1947"/>
      <c r="C135" s="556"/>
      <c r="D135" s="297" t="s">
        <v>520</v>
      </c>
      <c r="E135" s="1543" t="s">
        <v>490</v>
      </c>
      <c r="F135" s="1958"/>
      <c r="G135" s="1981"/>
      <c r="H135" s="1982"/>
      <c r="I135" s="1982"/>
      <c r="J135" s="1982"/>
      <c r="K135" s="1982"/>
      <c r="L135" s="1982"/>
      <c r="M135" s="1983"/>
    </row>
    <row r="136" spans="1:13" s="10" customFormat="1" x14ac:dyDescent="0.25">
      <c r="A136" s="1451"/>
      <c r="B136" s="1947"/>
      <c r="C136" s="470">
        <f>C134+1</f>
        <v>120</v>
      </c>
      <c r="D136" s="302" t="s">
        <v>521</v>
      </c>
      <c r="E136" s="1542"/>
      <c r="F136" s="1958"/>
      <c r="G136" s="1403">
        <v>42795</v>
      </c>
      <c r="H136" s="1403">
        <v>42818</v>
      </c>
      <c r="I136" s="1403">
        <v>42795</v>
      </c>
      <c r="J136" s="1403">
        <v>42818</v>
      </c>
      <c r="K136" s="48">
        <v>1</v>
      </c>
      <c r="L136" s="1443" t="s">
        <v>15</v>
      </c>
      <c r="M136" s="303" t="s">
        <v>1965</v>
      </c>
    </row>
    <row r="137" spans="1:13" s="10" customFormat="1" ht="19.5" customHeight="1" x14ac:dyDescent="0.25">
      <c r="A137" s="1451"/>
      <c r="B137" s="1947"/>
      <c r="C137" s="556"/>
      <c r="D137" s="304" t="s">
        <v>522</v>
      </c>
      <c r="E137" s="1543" t="s">
        <v>88</v>
      </c>
      <c r="F137" s="1958"/>
      <c r="G137" s="1981"/>
      <c r="H137" s="1982"/>
      <c r="I137" s="1982"/>
      <c r="J137" s="1982"/>
      <c r="K137" s="1982"/>
      <c r="L137" s="2000"/>
      <c r="M137" s="1444"/>
    </row>
    <row r="138" spans="1:13" s="10" customFormat="1" ht="34.5" customHeight="1" x14ac:dyDescent="0.25">
      <c r="A138" s="1451"/>
      <c r="B138" s="1947"/>
      <c r="C138" s="470">
        <f>C136+1</f>
        <v>121</v>
      </c>
      <c r="D138" s="302" t="s">
        <v>456</v>
      </c>
      <c r="E138" s="1541"/>
      <c r="F138" s="1958"/>
      <c r="G138" s="1530">
        <v>42795</v>
      </c>
      <c r="H138" s="1530">
        <v>42818</v>
      </c>
      <c r="I138" s="1530">
        <v>42795</v>
      </c>
      <c r="J138" s="1530">
        <v>42818</v>
      </c>
      <c r="K138" s="48">
        <v>1</v>
      </c>
      <c r="L138" s="1443" t="s">
        <v>15</v>
      </c>
      <c r="M138" s="303" t="s">
        <v>523</v>
      </c>
    </row>
    <row r="139" spans="1:13" s="10" customFormat="1" x14ac:dyDescent="0.25">
      <c r="A139" s="1451"/>
      <c r="B139" s="1947"/>
      <c r="C139" s="470">
        <f>C138+1</f>
        <v>122</v>
      </c>
      <c r="D139" s="302" t="s">
        <v>487</v>
      </c>
      <c r="E139" s="1541"/>
      <c r="F139" s="1958"/>
      <c r="G139" s="1531"/>
      <c r="H139" s="1531"/>
      <c r="I139" s="1531"/>
      <c r="J139" s="1531"/>
      <c r="K139" s="48">
        <v>1</v>
      </c>
      <c r="L139" s="1443" t="s">
        <v>15</v>
      </c>
      <c r="M139" s="1444"/>
    </row>
    <row r="140" spans="1:13" s="10" customFormat="1" x14ac:dyDescent="0.25">
      <c r="A140" s="1451"/>
      <c r="B140" s="1947"/>
      <c r="C140" s="470">
        <f>C139+1</f>
        <v>123</v>
      </c>
      <c r="D140" s="302" t="s">
        <v>524</v>
      </c>
      <c r="E140" s="1542"/>
      <c r="F140" s="1958"/>
      <c r="G140" s="1532"/>
      <c r="H140" s="1532"/>
      <c r="I140" s="1532"/>
      <c r="J140" s="1532"/>
      <c r="K140" s="48">
        <v>1</v>
      </c>
      <c r="L140" s="1443" t="s">
        <v>15</v>
      </c>
      <c r="M140" s="1444"/>
    </row>
    <row r="141" spans="1:13" s="10" customFormat="1" ht="21" customHeight="1" x14ac:dyDescent="0.25">
      <c r="A141" s="1451"/>
      <c r="B141" s="1947"/>
      <c r="C141" s="556"/>
      <c r="D141" s="297" t="s">
        <v>287</v>
      </c>
      <c r="E141" s="1543" t="s">
        <v>89</v>
      </c>
      <c r="F141" s="1958"/>
      <c r="G141" s="1981"/>
      <c r="H141" s="1982"/>
      <c r="I141" s="1982"/>
      <c r="J141" s="1982"/>
      <c r="K141" s="1982"/>
      <c r="L141" s="1982"/>
      <c r="M141" s="1983"/>
    </row>
    <row r="142" spans="1:13" s="10" customFormat="1" x14ac:dyDescent="0.25">
      <c r="A142" s="1451"/>
      <c r="B142" s="1947"/>
      <c r="C142" s="470">
        <f>C140+1</f>
        <v>124</v>
      </c>
      <c r="D142" s="300" t="s">
        <v>532</v>
      </c>
      <c r="E142" s="1541"/>
      <c r="F142" s="1958"/>
      <c r="G142" s="1530">
        <v>42795</v>
      </c>
      <c r="H142" s="1530">
        <v>42818</v>
      </c>
      <c r="I142" s="1530">
        <v>42795</v>
      </c>
      <c r="J142" s="1530">
        <v>42818</v>
      </c>
      <c r="K142" s="48">
        <v>1</v>
      </c>
      <c r="L142" s="1443" t="s">
        <v>15</v>
      </c>
      <c r="M142" s="303" t="s">
        <v>440</v>
      </c>
    </row>
    <row r="143" spans="1:13" s="10" customFormat="1" x14ac:dyDescent="0.25">
      <c r="A143" s="1451"/>
      <c r="B143" s="1947"/>
      <c r="C143" s="470">
        <f>C142+1</f>
        <v>125</v>
      </c>
      <c r="D143" s="300" t="s">
        <v>533</v>
      </c>
      <c r="E143" s="1541"/>
      <c r="F143" s="1958"/>
      <c r="G143" s="1531"/>
      <c r="H143" s="1531"/>
      <c r="I143" s="1531"/>
      <c r="J143" s="1531"/>
      <c r="K143" s="48">
        <v>1</v>
      </c>
      <c r="L143" s="1443" t="s">
        <v>15</v>
      </c>
      <c r="M143" s="303" t="s">
        <v>441</v>
      </c>
    </row>
    <row r="144" spans="1:13" s="10" customFormat="1" ht="21" customHeight="1" x14ac:dyDescent="0.25">
      <c r="A144" s="1451"/>
      <c r="B144" s="1947"/>
      <c r="C144" s="470">
        <f t="shared" ref="C144:C158" si="12">C143+1</f>
        <v>126</v>
      </c>
      <c r="D144" s="300" t="s">
        <v>457</v>
      </c>
      <c r="E144" s="1541"/>
      <c r="F144" s="1958"/>
      <c r="G144" s="1531"/>
      <c r="H144" s="1531"/>
      <c r="I144" s="1531"/>
      <c r="J144" s="1531"/>
      <c r="K144" s="48">
        <v>1</v>
      </c>
      <c r="L144" s="1443" t="s">
        <v>15</v>
      </c>
      <c r="M144" s="303" t="s">
        <v>442</v>
      </c>
    </row>
    <row r="145" spans="1:13" s="10" customFormat="1" x14ac:dyDescent="0.25">
      <c r="A145" s="1451"/>
      <c r="B145" s="1947"/>
      <c r="C145" s="470">
        <f t="shared" si="12"/>
        <v>127</v>
      </c>
      <c r="D145" s="300" t="s">
        <v>471</v>
      </c>
      <c r="E145" s="1541"/>
      <c r="F145" s="1958"/>
      <c r="G145" s="1531"/>
      <c r="H145" s="1531"/>
      <c r="I145" s="1531"/>
      <c r="J145" s="1531"/>
      <c r="K145" s="48">
        <v>1</v>
      </c>
      <c r="L145" s="1443" t="s">
        <v>15</v>
      </c>
      <c r="M145" s="303" t="s">
        <v>443</v>
      </c>
    </row>
    <row r="146" spans="1:13" s="10" customFormat="1" ht="36.75" customHeight="1" x14ac:dyDescent="0.25">
      <c r="A146" s="1451"/>
      <c r="B146" s="1947"/>
      <c r="C146" s="470">
        <f t="shared" si="12"/>
        <v>128</v>
      </c>
      <c r="D146" s="300" t="s">
        <v>534</v>
      </c>
      <c r="E146" s="1541"/>
      <c r="F146" s="1958"/>
      <c r="G146" s="1531"/>
      <c r="H146" s="1531"/>
      <c r="I146" s="1531"/>
      <c r="J146" s="1531"/>
      <c r="K146" s="48">
        <v>1</v>
      </c>
      <c r="L146" s="1443" t="s">
        <v>15</v>
      </c>
      <c r="M146" s="303" t="s">
        <v>467</v>
      </c>
    </row>
    <row r="147" spans="1:13" s="10" customFormat="1" x14ac:dyDescent="0.25">
      <c r="A147" s="1451"/>
      <c r="B147" s="1947"/>
      <c r="C147" s="470">
        <f t="shared" si="12"/>
        <v>129</v>
      </c>
      <c r="D147" s="300" t="s">
        <v>458</v>
      </c>
      <c r="E147" s="1541"/>
      <c r="F147" s="1958"/>
      <c r="G147" s="1531"/>
      <c r="H147" s="1531"/>
      <c r="I147" s="1531"/>
      <c r="J147" s="1531"/>
      <c r="K147" s="48">
        <v>1</v>
      </c>
      <c r="L147" s="1443" t="s">
        <v>15</v>
      </c>
      <c r="M147" s="303" t="s">
        <v>444</v>
      </c>
    </row>
    <row r="148" spans="1:13" s="10" customFormat="1" x14ac:dyDescent="0.25">
      <c r="A148" s="1451"/>
      <c r="B148" s="1947"/>
      <c r="C148" s="470">
        <f t="shared" si="12"/>
        <v>130</v>
      </c>
      <c r="D148" s="300" t="s">
        <v>448</v>
      </c>
      <c r="E148" s="1541"/>
      <c r="F148" s="1958"/>
      <c r="G148" s="1531"/>
      <c r="H148" s="1531"/>
      <c r="I148" s="1531"/>
      <c r="J148" s="1531"/>
      <c r="K148" s="48">
        <v>1</v>
      </c>
      <c r="L148" s="1443" t="s">
        <v>15</v>
      </c>
      <c r="M148" s="303" t="s">
        <v>445</v>
      </c>
    </row>
    <row r="149" spans="1:13" s="10" customFormat="1" ht="30.75" customHeight="1" x14ac:dyDescent="0.25">
      <c r="A149" s="1451"/>
      <c r="B149" s="1947"/>
      <c r="C149" s="470">
        <f t="shared" si="12"/>
        <v>131</v>
      </c>
      <c r="D149" s="300" t="s">
        <v>450</v>
      </c>
      <c r="E149" s="1541"/>
      <c r="F149" s="1958"/>
      <c r="G149" s="1531"/>
      <c r="H149" s="1531"/>
      <c r="I149" s="1531"/>
      <c r="J149" s="1531"/>
      <c r="K149" s="48">
        <v>1</v>
      </c>
      <c r="L149" s="1443" t="s">
        <v>15</v>
      </c>
      <c r="M149" s="303" t="s">
        <v>446</v>
      </c>
    </row>
    <row r="150" spans="1:13" s="10" customFormat="1" ht="18.75" customHeight="1" x14ac:dyDescent="0.25">
      <c r="A150" s="1451"/>
      <c r="B150" s="1947"/>
      <c r="C150" s="470">
        <f t="shared" si="12"/>
        <v>132</v>
      </c>
      <c r="D150" s="300" t="s">
        <v>453</v>
      </c>
      <c r="E150" s="1541"/>
      <c r="F150" s="1958"/>
      <c r="G150" s="1531"/>
      <c r="H150" s="1531"/>
      <c r="I150" s="1531"/>
      <c r="J150" s="1531"/>
      <c r="K150" s="48">
        <v>1</v>
      </c>
      <c r="L150" s="1443" t="s">
        <v>15</v>
      </c>
      <c r="M150" s="303" t="s">
        <v>538</v>
      </c>
    </row>
    <row r="151" spans="1:13" s="10" customFormat="1" x14ac:dyDescent="0.25">
      <c r="A151" s="1451"/>
      <c r="B151" s="1947"/>
      <c r="C151" s="470">
        <f t="shared" si="12"/>
        <v>133</v>
      </c>
      <c r="D151" s="300" t="s">
        <v>476</v>
      </c>
      <c r="E151" s="1541"/>
      <c r="F151" s="1958"/>
      <c r="G151" s="1531"/>
      <c r="H151" s="1531"/>
      <c r="I151" s="1531"/>
      <c r="J151" s="1531"/>
      <c r="K151" s="48">
        <v>1</v>
      </c>
      <c r="L151" s="1443" t="s">
        <v>15</v>
      </c>
      <c r="M151" s="1444"/>
    </row>
    <row r="152" spans="1:13" s="10" customFormat="1" x14ac:dyDescent="0.25">
      <c r="A152" s="1451"/>
      <c r="B152" s="1947"/>
      <c r="C152" s="470">
        <f t="shared" si="12"/>
        <v>134</v>
      </c>
      <c r="D152" s="300" t="s">
        <v>477</v>
      </c>
      <c r="E152" s="1541"/>
      <c r="F152" s="1958"/>
      <c r="G152" s="1531"/>
      <c r="H152" s="1531"/>
      <c r="I152" s="1531"/>
      <c r="J152" s="1531"/>
      <c r="K152" s="48">
        <v>1</v>
      </c>
      <c r="L152" s="1443" t="s">
        <v>15</v>
      </c>
      <c r="M152" s="1444"/>
    </row>
    <row r="153" spans="1:13" s="10" customFormat="1" x14ac:dyDescent="0.25">
      <c r="A153" s="1451"/>
      <c r="B153" s="1947"/>
      <c r="C153" s="470">
        <f t="shared" si="12"/>
        <v>135</v>
      </c>
      <c r="D153" s="300" t="s">
        <v>461</v>
      </c>
      <c r="E153" s="1541"/>
      <c r="F153" s="1958"/>
      <c r="G153" s="1531"/>
      <c r="H153" s="1531"/>
      <c r="I153" s="1531"/>
      <c r="J153" s="1531"/>
      <c r="K153" s="48">
        <v>1</v>
      </c>
      <c r="L153" s="1443" t="s">
        <v>15</v>
      </c>
      <c r="M153" s="1444"/>
    </row>
    <row r="154" spans="1:13" s="10" customFormat="1" x14ac:dyDescent="0.25">
      <c r="A154" s="1451"/>
      <c r="B154" s="1947"/>
      <c r="C154" s="470">
        <f t="shared" si="12"/>
        <v>136</v>
      </c>
      <c r="D154" s="300" t="s">
        <v>535</v>
      </c>
      <c r="E154" s="1541"/>
      <c r="F154" s="1958"/>
      <c r="G154" s="1531"/>
      <c r="H154" s="1531"/>
      <c r="I154" s="1531"/>
      <c r="J154" s="1531"/>
      <c r="K154" s="48">
        <v>1</v>
      </c>
      <c r="L154" s="1443" t="s">
        <v>15</v>
      </c>
      <c r="M154" s="1444"/>
    </row>
    <row r="155" spans="1:13" s="10" customFormat="1" x14ac:dyDescent="0.25">
      <c r="A155" s="1451"/>
      <c r="B155" s="1947"/>
      <c r="C155" s="470">
        <f t="shared" si="12"/>
        <v>137</v>
      </c>
      <c r="D155" s="300" t="s">
        <v>465</v>
      </c>
      <c r="E155" s="1541"/>
      <c r="F155" s="1958"/>
      <c r="G155" s="1531"/>
      <c r="H155" s="1531"/>
      <c r="I155" s="1531"/>
      <c r="J155" s="1531"/>
      <c r="K155" s="48">
        <v>1</v>
      </c>
      <c r="L155" s="1443" t="s">
        <v>15</v>
      </c>
      <c r="M155" s="1444"/>
    </row>
    <row r="156" spans="1:13" s="10" customFormat="1" x14ac:dyDescent="0.25">
      <c r="A156" s="1451"/>
      <c r="B156" s="1947"/>
      <c r="C156" s="470">
        <f t="shared" si="12"/>
        <v>138</v>
      </c>
      <c r="D156" s="300" t="s">
        <v>536</v>
      </c>
      <c r="E156" s="1541"/>
      <c r="F156" s="1958"/>
      <c r="G156" s="1531"/>
      <c r="H156" s="1531"/>
      <c r="I156" s="1531"/>
      <c r="J156" s="1531"/>
      <c r="K156" s="48">
        <v>1</v>
      </c>
      <c r="L156" s="1443" t="s">
        <v>15</v>
      </c>
      <c r="M156" s="1444"/>
    </row>
    <row r="157" spans="1:13" s="10" customFormat="1" ht="17.25" customHeight="1" x14ac:dyDescent="0.25">
      <c r="A157" s="1451"/>
      <c r="B157" s="1947"/>
      <c r="C157" s="470">
        <f t="shared" si="12"/>
        <v>139</v>
      </c>
      <c r="D157" s="300" t="s">
        <v>482</v>
      </c>
      <c r="E157" s="1541"/>
      <c r="F157" s="1958"/>
      <c r="G157" s="1531"/>
      <c r="H157" s="1531"/>
      <c r="I157" s="1531"/>
      <c r="J157" s="1531"/>
      <c r="K157" s="48">
        <v>1</v>
      </c>
      <c r="L157" s="1443" t="s">
        <v>15</v>
      </c>
      <c r="M157" s="1444"/>
    </row>
    <row r="158" spans="1:13" s="10" customFormat="1" x14ac:dyDescent="0.25">
      <c r="A158" s="1451"/>
      <c r="B158" s="1947"/>
      <c r="C158" s="470">
        <f t="shared" si="12"/>
        <v>140</v>
      </c>
      <c r="D158" s="300" t="s">
        <v>537</v>
      </c>
      <c r="E158" s="1542"/>
      <c r="F158" s="1958"/>
      <c r="G158" s="1532"/>
      <c r="H158" s="1532"/>
      <c r="I158" s="1532"/>
      <c r="J158" s="1532"/>
      <c r="K158" s="48">
        <v>1</v>
      </c>
      <c r="L158" s="1443" t="s">
        <v>15</v>
      </c>
      <c r="M158" s="1444"/>
    </row>
    <row r="159" spans="1:13" s="10" customFormat="1" ht="15" customHeight="1" x14ac:dyDescent="0.25">
      <c r="A159" s="1451"/>
      <c r="B159" s="1947"/>
      <c r="C159" s="556"/>
      <c r="D159" s="297" t="s">
        <v>539</v>
      </c>
      <c r="E159" s="1543" t="s">
        <v>88</v>
      </c>
      <c r="F159" s="1958"/>
      <c r="G159" s="1981"/>
      <c r="H159" s="1982"/>
      <c r="I159" s="1982"/>
      <c r="J159" s="1982"/>
      <c r="K159" s="1982"/>
      <c r="L159" s="1982"/>
      <c r="M159" s="1983"/>
    </row>
    <row r="160" spans="1:13" s="10" customFormat="1" ht="31.5" customHeight="1" x14ac:dyDescent="0.25">
      <c r="A160" s="1451"/>
      <c r="B160" s="1947"/>
      <c r="C160" s="470">
        <f>C158+1</f>
        <v>141</v>
      </c>
      <c r="D160" s="300" t="s">
        <v>540</v>
      </c>
      <c r="E160" s="1541"/>
      <c r="F160" s="1958"/>
      <c r="G160" s="1530">
        <v>42795</v>
      </c>
      <c r="H160" s="1530">
        <v>42818</v>
      </c>
      <c r="I160" s="1530">
        <v>42795</v>
      </c>
      <c r="J160" s="1530">
        <v>42818</v>
      </c>
      <c r="K160" s="48">
        <v>1</v>
      </c>
      <c r="L160" s="1443" t="s">
        <v>15</v>
      </c>
      <c r="M160" s="303" t="s">
        <v>547</v>
      </c>
    </row>
    <row r="161" spans="1:13" s="10" customFormat="1" x14ac:dyDescent="0.25">
      <c r="A161" s="1451"/>
      <c r="B161" s="1947"/>
      <c r="C161" s="470">
        <f>C160+1</f>
        <v>142</v>
      </c>
      <c r="D161" s="300" t="s">
        <v>541</v>
      </c>
      <c r="E161" s="1541"/>
      <c r="F161" s="1958"/>
      <c r="G161" s="1531"/>
      <c r="H161" s="1531"/>
      <c r="I161" s="1531"/>
      <c r="J161" s="1531"/>
      <c r="K161" s="48">
        <v>1</v>
      </c>
      <c r="L161" s="1443" t="s">
        <v>15</v>
      </c>
      <c r="M161" s="1444"/>
    </row>
    <row r="162" spans="1:13" s="10" customFormat="1" x14ac:dyDescent="0.25">
      <c r="A162" s="1451"/>
      <c r="B162" s="1947"/>
      <c r="C162" s="470">
        <f t="shared" ref="C162:C164" si="13">C161+1</f>
        <v>143</v>
      </c>
      <c r="D162" s="300" t="s">
        <v>542</v>
      </c>
      <c r="E162" s="1541"/>
      <c r="F162" s="1958"/>
      <c r="G162" s="1531"/>
      <c r="H162" s="1531"/>
      <c r="I162" s="1531"/>
      <c r="J162" s="1531"/>
      <c r="K162" s="48">
        <v>1</v>
      </c>
      <c r="L162" s="1443" t="s">
        <v>15</v>
      </c>
      <c r="M162" s="1444"/>
    </row>
    <row r="163" spans="1:13" s="10" customFormat="1" x14ac:dyDescent="0.25">
      <c r="A163" s="1451"/>
      <c r="B163" s="1947"/>
      <c r="C163" s="470">
        <f t="shared" si="13"/>
        <v>144</v>
      </c>
      <c r="D163" s="300" t="s">
        <v>543</v>
      </c>
      <c r="E163" s="1541"/>
      <c r="F163" s="1958"/>
      <c r="G163" s="1531"/>
      <c r="H163" s="1531"/>
      <c r="I163" s="1531"/>
      <c r="J163" s="1531"/>
      <c r="K163" s="48">
        <v>1</v>
      </c>
      <c r="L163" s="1443" t="s">
        <v>15</v>
      </c>
      <c r="M163" s="1444"/>
    </row>
    <row r="164" spans="1:13" s="10" customFormat="1" x14ac:dyDescent="0.25">
      <c r="A164" s="1451"/>
      <c r="B164" s="1947"/>
      <c r="C164" s="470">
        <f t="shared" si="13"/>
        <v>145</v>
      </c>
      <c r="D164" s="300" t="s">
        <v>544</v>
      </c>
      <c r="E164" s="1541"/>
      <c r="F164" s="1958"/>
      <c r="G164" s="1532"/>
      <c r="H164" s="1532"/>
      <c r="I164" s="1532"/>
      <c r="J164" s="1532"/>
      <c r="K164" s="48">
        <v>1</v>
      </c>
      <c r="L164" s="1443" t="s">
        <v>15</v>
      </c>
      <c r="M164" s="1444"/>
    </row>
    <row r="165" spans="1:13" s="10" customFormat="1" x14ac:dyDescent="0.25">
      <c r="A165" s="1451"/>
      <c r="B165" s="1947"/>
      <c r="C165" s="556"/>
      <c r="D165" s="297" t="s">
        <v>545</v>
      </c>
      <c r="E165" s="1541"/>
      <c r="F165" s="1958"/>
      <c r="G165" s="1981"/>
      <c r="H165" s="1982"/>
      <c r="I165" s="1982"/>
      <c r="J165" s="1982"/>
      <c r="K165" s="1982"/>
      <c r="L165" s="1982"/>
      <c r="M165" s="1983"/>
    </row>
    <row r="166" spans="1:13" s="10" customFormat="1" x14ac:dyDescent="0.25">
      <c r="A166" s="1451"/>
      <c r="B166" s="1947"/>
      <c r="C166" s="470">
        <f>C164+1</f>
        <v>146</v>
      </c>
      <c r="D166" s="300" t="s">
        <v>532</v>
      </c>
      <c r="E166" s="1541"/>
      <c r="F166" s="1958"/>
      <c r="G166" s="1530">
        <v>42795</v>
      </c>
      <c r="H166" s="1530">
        <v>42818</v>
      </c>
      <c r="I166" s="1530">
        <v>42795</v>
      </c>
      <c r="J166" s="1530">
        <v>42818</v>
      </c>
      <c r="K166" s="48">
        <v>1</v>
      </c>
      <c r="L166" s="1443" t="s">
        <v>15</v>
      </c>
      <c r="M166" s="303" t="s">
        <v>440</v>
      </c>
    </row>
    <row r="167" spans="1:13" s="10" customFormat="1" ht="30" x14ac:dyDescent="0.25">
      <c r="A167" s="1451"/>
      <c r="B167" s="1947"/>
      <c r="C167" s="470">
        <f>C166+1</f>
        <v>147</v>
      </c>
      <c r="D167" s="300" t="s">
        <v>447</v>
      </c>
      <c r="E167" s="1541"/>
      <c r="F167" s="1958"/>
      <c r="G167" s="1531"/>
      <c r="H167" s="1531"/>
      <c r="I167" s="1531"/>
      <c r="J167" s="1531"/>
      <c r="K167" s="48">
        <v>1</v>
      </c>
      <c r="L167" s="1443" t="s">
        <v>15</v>
      </c>
      <c r="M167" s="303" t="s">
        <v>548</v>
      </c>
    </row>
    <row r="168" spans="1:13" s="10" customFormat="1" x14ac:dyDescent="0.25">
      <c r="A168" s="1451"/>
      <c r="B168" s="1947"/>
      <c r="C168" s="470">
        <f t="shared" ref="C168:C171" si="14">C167+1</f>
        <v>148</v>
      </c>
      <c r="D168" s="300" t="s">
        <v>457</v>
      </c>
      <c r="E168" s="1541"/>
      <c r="F168" s="1958"/>
      <c r="G168" s="1531"/>
      <c r="H168" s="1531"/>
      <c r="I168" s="1531"/>
      <c r="J168" s="1531"/>
      <c r="K168" s="48">
        <v>1</v>
      </c>
      <c r="L168" s="1443" t="s">
        <v>15</v>
      </c>
      <c r="M168" s="303" t="s">
        <v>549</v>
      </c>
    </row>
    <row r="169" spans="1:13" s="10" customFormat="1" x14ac:dyDescent="0.25">
      <c r="A169" s="1451"/>
      <c r="B169" s="1947"/>
      <c r="C169" s="470">
        <f t="shared" si="14"/>
        <v>149</v>
      </c>
      <c r="D169" s="300" t="s">
        <v>458</v>
      </c>
      <c r="E169" s="1541"/>
      <c r="F169" s="1958"/>
      <c r="G169" s="1531"/>
      <c r="H169" s="1531"/>
      <c r="I169" s="1531"/>
      <c r="J169" s="1531"/>
      <c r="K169" s="48">
        <v>1</v>
      </c>
      <c r="L169" s="1443" t="s">
        <v>15</v>
      </c>
      <c r="M169" s="303" t="s">
        <v>550</v>
      </c>
    </row>
    <row r="170" spans="1:13" s="10" customFormat="1" ht="32.25" customHeight="1" x14ac:dyDescent="0.25">
      <c r="A170" s="1451"/>
      <c r="B170" s="1947"/>
      <c r="C170" s="470">
        <f t="shared" si="14"/>
        <v>150</v>
      </c>
      <c r="D170" s="300" t="s">
        <v>448</v>
      </c>
      <c r="E170" s="1541"/>
      <c r="F170" s="1958"/>
      <c r="G170" s="1531"/>
      <c r="H170" s="1531"/>
      <c r="I170" s="1531"/>
      <c r="J170" s="1531"/>
      <c r="K170" s="48">
        <v>1</v>
      </c>
      <c r="L170" s="1443" t="s">
        <v>15</v>
      </c>
      <c r="M170" s="303" t="s">
        <v>446</v>
      </c>
    </row>
    <row r="171" spans="1:13" s="10" customFormat="1" x14ac:dyDescent="0.25">
      <c r="A171" s="1451"/>
      <c r="B171" s="1947"/>
      <c r="C171" s="470">
        <f t="shared" si="14"/>
        <v>151</v>
      </c>
      <c r="D171" s="300" t="s">
        <v>546</v>
      </c>
      <c r="E171" s="1542"/>
      <c r="F171" s="1958"/>
      <c r="G171" s="1532"/>
      <c r="H171" s="1532"/>
      <c r="I171" s="1532"/>
      <c r="J171" s="1532"/>
      <c r="K171" s="48">
        <v>1</v>
      </c>
      <c r="L171" s="1443" t="s">
        <v>15</v>
      </c>
      <c r="M171" s="1444"/>
    </row>
    <row r="172" spans="1:13" s="10" customFormat="1" ht="15" customHeight="1" x14ac:dyDescent="0.25">
      <c r="A172" s="1451"/>
      <c r="B172" s="1947"/>
      <c r="C172" s="556"/>
      <c r="D172" s="297" t="s">
        <v>551</v>
      </c>
      <c r="E172" s="1543" t="s">
        <v>89</v>
      </c>
      <c r="F172" s="1958"/>
      <c r="G172" s="1981"/>
      <c r="H172" s="1982"/>
      <c r="I172" s="1982"/>
      <c r="J172" s="1982"/>
      <c r="K172" s="1982"/>
      <c r="L172" s="1982"/>
      <c r="M172" s="1983"/>
    </row>
    <row r="173" spans="1:13" s="10" customFormat="1" x14ac:dyDescent="0.25">
      <c r="A173" s="1451"/>
      <c r="B173" s="1947"/>
      <c r="C173" s="470">
        <f>C171+1</f>
        <v>152</v>
      </c>
      <c r="D173" s="300" t="s">
        <v>469</v>
      </c>
      <c r="E173" s="1541"/>
      <c r="F173" s="1958"/>
      <c r="G173" s="1530">
        <v>42795</v>
      </c>
      <c r="H173" s="1530">
        <v>42818</v>
      </c>
      <c r="I173" s="1530">
        <v>42795</v>
      </c>
      <c r="J173" s="1530">
        <v>42818</v>
      </c>
      <c r="K173" s="48">
        <v>1</v>
      </c>
      <c r="L173" s="1443" t="s">
        <v>15</v>
      </c>
      <c r="M173" s="303" t="s">
        <v>440</v>
      </c>
    </row>
    <row r="174" spans="1:13" s="10" customFormat="1" ht="27" customHeight="1" x14ac:dyDescent="0.25">
      <c r="A174" s="1451"/>
      <c r="B174" s="1947"/>
      <c r="C174" s="470">
        <f>C173+1</f>
        <v>153</v>
      </c>
      <c r="D174" s="300" t="s">
        <v>456</v>
      </c>
      <c r="E174" s="1541"/>
      <c r="F174" s="1958"/>
      <c r="G174" s="1531"/>
      <c r="H174" s="1531"/>
      <c r="I174" s="1531"/>
      <c r="J174" s="1531"/>
      <c r="K174" s="48">
        <v>1</v>
      </c>
      <c r="L174" s="1443" t="s">
        <v>15</v>
      </c>
      <c r="M174" s="303" t="s">
        <v>559</v>
      </c>
    </row>
    <row r="175" spans="1:13" s="10" customFormat="1" x14ac:dyDescent="0.25">
      <c r="A175" s="1451"/>
      <c r="B175" s="1947"/>
      <c r="C175" s="470">
        <f t="shared" ref="C175:C189" si="15">C174+1</f>
        <v>154</v>
      </c>
      <c r="D175" s="300" t="s">
        <v>552</v>
      </c>
      <c r="E175" s="1541"/>
      <c r="F175" s="1958"/>
      <c r="G175" s="1531"/>
      <c r="H175" s="1531"/>
      <c r="I175" s="1531"/>
      <c r="J175" s="1531"/>
      <c r="K175" s="48">
        <v>1</v>
      </c>
      <c r="L175" s="1443" t="s">
        <v>15</v>
      </c>
      <c r="M175" s="303" t="s">
        <v>441</v>
      </c>
    </row>
    <row r="176" spans="1:13" s="10" customFormat="1" ht="15.75" customHeight="1" x14ac:dyDescent="0.25">
      <c r="A176" s="1451"/>
      <c r="B176" s="1947"/>
      <c r="C176" s="470">
        <f t="shared" si="15"/>
        <v>155</v>
      </c>
      <c r="D176" s="300" t="s">
        <v>553</v>
      </c>
      <c r="E176" s="1541"/>
      <c r="F176" s="1958"/>
      <c r="G176" s="1531"/>
      <c r="H176" s="1531"/>
      <c r="I176" s="1531"/>
      <c r="J176" s="1531"/>
      <c r="K176" s="48">
        <v>1</v>
      </c>
      <c r="L176" s="1443" t="s">
        <v>15</v>
      </c>
      <c r="M176" s="303" t="s">
        <v>442</v>
      </c>
    </row>
    <row r="177" spans="1:13" s="10" customFormat="1" x14ac:dyDescent="0.25">
      <c r="A177" s="1451"/>
      <c r="B177" s="1947"/>
      <c r="C177" s="470">
        <f t="shared" si="15"/>
        <v>156</v>
      </c>
      <c r="D177" s="300" t="s">
        <v>496</v>
      </c>
      <c r="E177" s="1541"/>
      <c r="F177" s="1958"/>
      <c r="G177" s="1531"/>
      <c r="H177" s="1531"/>
      <c r="I177" s="1531"/>
      <c r="J177" s="1531"/>
      <c r="K177" s="48">
        <v>1</v>
      </c>
      <c r="L177" s="1443" t="s">
        <v>15</v>
      </c>
      <c r="M177" s="303" t="s">
        <v>443</v>
      </c>
    </row>
    <row r="178" spans="1:13" s="10" customFormat="1" ht="30" x14ac:dyDescent="0.25">
      <c r="A178" s="1451"/>
      <c r="B178" s="1947"/>
      <c r="C178" s="470">
        <f t="shared" si="15"/>
        <v>157</v>
      </c>
      <c r="D178" s="300" t="s">
        <v>448</v>
      </c>
      <c r="E178" s="1541"/>
      <c r="F178" s="1958"/>
      <c r="G178" s="1531"/>
      <c r="H178" s="1531"/>
      <c r="I178" s="1531"/>
      <c r="J178" s="1531"/>
      <c r="K178" s="48">
        <v>1</v>
      </c>
      <c r="L178" s="1443" t="s">
        <v>15</v>
      </c>
      <c r="M178" s="303" t="s">
        <v>560</v>
      </c>
    </row>
    <row r="179" spans="1:13" s="10" customFormat="1" x14ac:dyDescent="0.25">
      <c r="A179" s="1451"/>
      <c r="B179" s="1947"/>
      <c r="C179" s="470">
        <f t="shared" si="15"/>
        <v>158</v>
      </c>
      <c r="D179" s="300" t="s">
        <v>555</v>
      </c>
      <c r="E179" s="1541"/>
      <c r="F179" s="1958"/>
      <c r="G179" s="1531"/>
      <c r="H179" s="1531"/>
      <c r="I179" s="1531"/>
      <c r="J179" s="1531"/>
      <c r="K179" s="48">
        <v>1</v>
      </c>
      <c r="L179" s="1443" t="s">
        <v>15</v>
      </c>
      <c r="M179" s="303" t="s">
        <v>444</v>
      </c>
    </row>
    <row r="180" spans="1:13" s="10" customFormat="1" x14ac:dyDescent="0.25">
      <c r="A180" s="1451"/>
      <c r="B180" s="1947"/>
      <c r="C180" s="470">
        <f t="shared" si="15"/>
        <v>159</v>
      </c>
      <c r="D180" s="300" t="s">
        <v>476</v>
      </c>
      <c r="E180" s="1541"/>
      <c r="F180" s="1958"/>
      <c r="G180" s="1531"/>
      <c r="H180" s="1531"/>
      <c r="I180" s="1531"/>
      <c r="J180" s="1531"/>
      <c r="K180" s="48">
        <v>1</v>
      </c>
      <c r="L180" s="1443" t="s">
        <v>15</v>
      </c>
      <c r="M180" s="303" t="s">
        <v>445</v>
      </c>
    </row>
    <row r="181" spans="1:13" s="10" customFormat="1" ht="28.5" customHeight="1" x14ac:dyDescent="0.25">
      <c r="A181" s="1451"/>
      <c r="B181" s="1947"/>
      <c r="C181" s="470">
        <f t="shared" si="15"/>
        <v>160</v>
      </c>
      <c r="D181" s="300" t="s">
        <v>477</v>
      </c>
      <c r="E181" s="1541"/>
      <c r="F181" s="1958"/>
      <c r="G181" s="1531"/>
      <c r="H181" s="1531"/>
      <c r="I181" s="1531"/>
      <c r="J181" s="1531"/>
      <c r="K181" s="48">
        <v>1</v>
      </c>
      <c r="L181" s="1443" t="s">
        <v>15</v>
      </c>
      <c r="M181" s="303" t="s">
        <v>446</v>
      </c>
    </row>
    <row r="182" spans="1:13" s="10" customFormat="1" x14ac:dyDescent="0.25">
      <c r="A182" s="1451"/>
      <c r="B182" s="1947"/>
      <c r="C182" s="470">
        <f t="shared" si="15"/>
        <v>161</v>
      </c>
      <c r="D182" s="300" t="s">
        <v>478</v>
      </c>
      <c r="E182" s="1541"/>
      <c r="F182" s="1958"/>
      <c r="G182" s="1531"/>
      <c r="H182" s="1531"/>
      <c r="I182" s="1531"/>
      <c r="J182" s="1531"/>
      <c r="K182" s="48">
        <v>1</v>
      </c>
      <c r="L182" s="1443" t="s">
        <v>15</v>
      </c>
      <c r="M182" s="1444"/>
    </row>
    <row r="183" spans="1:13" s="10" customFormat="1" x14ac:dyDescent="0.25">
      <c r="A183" s="1451"/>
      <c r="B183" s="1947"/>
      <c r="C183" s="470">
        <f t="shared" si="15"/>
        <v>162</v>
      </c>
      <c r="D183" s="300" t="s">
        <v>459</v>
      </c>
      <c r="E183" s="1541"/>
      <c r="F183" s="1958"/>
      <c r="G183" s="1531"/>
      <c r="H183" s="1531"/>
      <c r="I183" s="1531"/>
      <c r="J183" s="1531"/>
      <c r="K183" s="48">
        <v>1</v>
      </c>
      <c r="L183" s="1443" t="s">
        <v>15</v>
      </c>
      <c r="M183" s="1444"/>
    </row>
    <row r="184" spans="1:13" s="10" customFormat="1" x14ac:dyDescent="0.25">
      <c r="A184" s="1451"/>
      <c r="B184" s="1947"/>
      <c r="C184" s="470">
        <f t="shared" si="15"/>
        <v>163</v>
      </c>
      <c r="D184" s="300" t="s">
        <v>460</v>
      </c>
      <c r="E184" s="1541"/>
      <c r="F184" s="1958"/>
      <c r="G184" s="1531"/>
      <c r="H184" s="1531"/>
      <c r="I184" s="1531"/>
      <c r="J184" s="1531"/>
      <c r="K184" s="48">
        <v>1</v>
      </c>
      <c r="L184" s="1443" t="s">
        <v>15</v>
      </c>
      <c r="M184" s="1444"/>
    </row>
    <row r="185" spans="1:13" s="10" customFormat="1" x14ac:dyDescent="0.25">
      <c r="A185" s="1451"/>
      <c r="B185" s="1947"/>
      <c r="C185" s="470">
        <f t="shared" si="15"/>
        <v>164</v>
      </c>
      <c r="D185" s="300" t="s">
        <v>556</v>
      </c>
      <c r="E185" s="1541"/>
      <c r="F185" s="1958"/>
      <c r="G185" s="1531"/>
      <c r="H185" s="1531"/>
      <c r="I185" s="1531"/>
      <c r="J185" s="1531"/>
      <c r="K185" s="48">
        <v>1</v>
      </c>
      <c r="L185" s="1443" t="s">
        <v>15</v>
      </c>
      <c r="M185" s="1444"/>
    </row>
    <row r="186" spans="1:13" s="10" customFormat="1" x14ac:dyDescent="0.25">
      <c r="A186" s="1451"/>
      <c r="B186" s="1947"/>
      <c r="C186" s="470">
        <f t="shared" si="15"/>
        <v>165</v>
      </c>
      <c r="D186" s="300" t="s">
        <v>557</v>
      </c>
      <c r="E186" s="1541"/>
      <c r="F186" s="1958"/>
      <c r="G186" s="1531"/>
      <c r="H186" s="1531"/>
      <c r="I186" s="1531"/>
      <c r="J186" s="1531"/>
      <c r="K186" s="48">
        <v>1</v>
      </c>
      <c r="L186" s="1443" t="s">
        <v>15</v>
      </c>
      <c r="M186" s="1444"/>
    </row>
    <row r="187" spans="1:13" s="10" customFormat="1" x14ac:dyDescent="0.25">
      <c r="A187" s="1451"/>
      <c r="B187" s="1947"/>
      <c r="C187" s="470">
        <f t="shared" si="15"/>
        <v>166</v>
      </c>
      <c r="D187" s="300" t="s">
        <v>466</v>
      </c>
      <c r="E187" s="1541"/>
      <c r="F187" s="1958"/>
      <c r="G187" s="1531"/>
      <c r="H187" s="1531"/>
      <c r="I187" s="1531"/>
      <c r="J187" s="1531"/>
      <c r="K187" s="48">
        <v>1</v>
      </c>
      <c r="L187" s="1443" t="s">
        <v>15</v>
      </c>
      <c r="M187" s="1444"/>
    </row>
    <row r="188" spans="1:13" s="10" customFormat="1" ht="17.25" customHeight="1" x14ac:dyDescent="0.25">
      <c r="A188" s="1451"/>
      <c r="B188" s="1947"/>
      <c r="C188" s="470">
        <f t="shared" si="15"/>
        <v>167</v>
      </c>
      <c r="D188" s="300" t="s">
        <v>482</v>
      </c>
      <c r="E188" s="1541"/>
      <c r="F188" s="1958"/>
      <c r="G188" s="1531"/>
      <c r="H188" s="1531"/>
      <c r="I188" s="1531"/>
      <c r="J188" s="1531"/>
      <c r="K188" s="48">
        <v>1</v>
      </c>
      <c r="L188" s="1443" t="s">
        <v>15</v>
      </c>
      <c r="M188" s="1444"/>
    </row>
    <row r="189" spans="1:13" s="10" customFormat="1" x14ac:dyDescent="0.25">
      <c r="A189" s="1451"/>
      <c r="B189" s="1947"/>
      <c r="C189" s="470">
        <f t="shared" si="15"/>
        <v>168</v>
      </c>
      <c r="D189" s="300" t="s">
        <v>558</v>
      </c>
      <c r="E189" s="1542"/>
      <c r="F189" s="1959"/>
      <c r="G189" s="1532"/>
      <c r="H189" s="1532"/>
      <c r="I189" s="1532"/>
      <c r="J189" s="1532"/>
      <c r="K189" s="48">
        <v>1</v>
      </c>
      <c r="L189" s="1443" t="s">
        <v>15</v>
      </c>
      <c r="M189" s="1444"/>
    </row>
    <row r="190" spans="1:13" s="10" customFormat="1" ht="20.25" customHeight="1" x14ac:dyDescent="0.25">
      <c r="A190" s="1451"/>
      <c r="B190" s="1947"/>
      <c r="C190" s="556"/>
      <c r="D190" s="407" t="s">
        <v>561</v>
      </c>
      <c r="E190" s="1981"/>
      <c r="F190" s="1982"/>
      <c r="G190" s="1982"/>
      <c r="H190" s="1982"/>
      <c r="I190" s="1982"/>
      <c r="J190" s="1982"/>
      <c r="K190" s="1982"/>
      <c r="L190" s="1982"/>
      <c r="M190" s="1983"/>
    </row>
    <row r="191" spans="1:13" s="10" customFormat="1" x14ac:dyDescent="0.25">
      <c r="A191" s="1451"/>
      <c r="B191" s="1947"/>
      <c r="C191" s="470">
        <f>C189+1</f>
        <v>169</v>
      </c>
      <c r="D191" s="300" t="s">
        <v>469</v>
      </c>
      <c r="E191" s="1543" t="s">
        <v>88</v>
      </c>
      <c r="F191" s="1543" t="s">
        <v>1040</v>
      </c>
      <c r="G191" s="1530">
        <v>42795</v>
      </c>
      <c r="H191" s="1530">
        <v>42818</v>
      </c>
      <c r="I191" s="1530">
        <v>42795</v>
      </c>
      <c r="J191" s="1530">
        <v>42818</v>
      </c>
      <c r="K191" s="48">
        <v>1</v>
      </c>
      <c r="L191" s="1443" t="s">
        <v>15</v>
      </c>
      <c r="M191" s="303" t="s">
        <v>440</v>
      </c>
    </row>
    <row r="192" spans="1:13" s="10" customFormat="1" ht="27.75" customHeight="1" x14ac:dyDescent="0.25">
      <c r="A192" s="1451"/>
      <c r="B192" s="1947"/>
      <c r="C192" s="470">
        <f>C191+1</f>
        <v>170</v>
      </c>
      <c r="D192" s="300" t="s">
        <v>456</v>
      </c>
      <c r="E192" s="1541"/>
      <c r="F192" s="1541"/>
      <c r="G192" s="1531"/>
      <c r="H192" s="1531"/>
      <c r="I192" s="1531"/>
      <c r="J192" s="1531"/>
      <c r="K192" s="48">
        <v>1</v>
      </c>
      <c r="L192" s="1443" t="s">
        <v>15</v>
      </c>
      <c r="M192" s="303" t="s">
        <v>565</v>
      </c>
    </row>
    <row r="193" spans="1:13" s="10" customFormat="1" x14ac:dyDescent="0.25">
      <c r="A193" s="1451"/>
      <c r="B193" s="1947"/>
      <c r="C193" s="470">
        <f t="shared" ref="C193:C205" si="16">C192+1</f>
        <v>171</v>
      </c>
      <c r="D193" s="300" t="s">
        <v>552</v>
      </c>
      <c r="E193" s="1541"/>
      <c r="F193" s="1541"/>
      <c r="G193" s="1531"/>
      <c r="H193" s="1531"/>
      <c r="I193" s="1531"/>
      <c r="J193" s="1531"/>
      <c r="K193" s="48">
        <v>1</v>
      </c>
      <c r="L193" s="1443" t="s">
        <v>15</v>
      </c>
      <c r="M193" s="303" t="s">
        <v>566</v>
      </c>
    </row>
    <row r="194" spans="1:13" s="10" customFormat="1" ht="15.75" customHeight="1" x14ac:dyDescent="0.25">
      <c r="A194" s="1451"/>
      <c r="B194" s="1947"/>
      <c r="C194" s="470">
        <f t="shared" si="16"/>
        <v>172</v>
      </c>
      <c r="D194" s="300" t="s">
        <v>553</v>
      </c>
      <c r="E194" s="1541"/>
      <c r="F194" s="1541"/>
      <c r="G194" s="1531"/>
      <c r="H194" s="1531"/>
      <c r="I194" s="1531"/>
      <c r="J194" s="1531"/>
      <c r="K194" s="48">
        <v>1</v>
      </c>
      <c r="L194" s="1443" t="s">
        <v>15</v>
      </c>
      <c r="M194" s="303" t="s">
        <v>442</v>
      </c>
    </row>
    <row r="195" spans="1:13" s="10" customFormat="1" x14ac:dyDescent="0.25">
      <c r="A195" s="1451"/>
      <c r="B195" s="1947"/>
      <c r="C195" s="470">
        <f t="shared" si="16"/>
        <v>173</v>
      </c>
      <c r="D195" s="300" t="s">
        <v>448</v>
      </c>
      <c r="E195" s="1541"/>
      <c r="F195" s="1541"/>
      <c r="G195" s="1531"/>
      <c r="H195" s="1531"/>
      <c r="I195" s="1531"/>
      <c r="J195" s="1531"/>
      <c r="K195" s="48">
        <v>1</v>
      </c>
      <c r="L195" s="1443" t="s">
        <v>15</v>
      </c>
      <c r="M195" s="303" t="s">
        <v>443</v>
      </c>
    </row>
    <row r="196" spans="1:13" s="10" customFormat="1" ht="31.5" customHeight="1" x14ac:dyDescent="0.25">
      <c r="A196" s="1451"/>
      <c r="B196" s="1947"/>
      <c r="C196" s="470">
        <f t="shared" si="16"/>
        <v>174</v>
      </c>
      <c r="D196" s="300" t="s">
        <v>476</v>
      </c>
      <c r="E196" s="1541"/>
      <c r="F196" s="1541"/>
      <c r="G196" s="1531"/>
      <c r="H196" s="1531"/>
      <c r="I196" s="1531"/>
      <c r="J196" s="1531"/>
      <c r="K196" s="48">
        <v>1</v>
      </c>
      <c r="L196" s="1443" t="s">
        <v>15</v>
      </c>
      <c r="M196" s="303" t="s">
        <v>560</v>
      </c>
    </row>
    <row r="197" spans="1:13" s="10" customFormat="1" ht="21" customHeight="1" x14ac:dyDescent="0.25">
      <c r="A197" s="1451"/>
      <c r="B197" s="1947"/>
      <c r="C197" s="470">
        <f t="shared" si="16"/>
        <v>175</v>
      </c>
      <c r="D197" s="300" t="s">
        <v>477</v>
      </c>
      <c r="E197" s="1541"/>
      <c r="F197" s="1541"/>
      <c r="G197" s="1531"/>
      <c r="H197" s="1531"/>
      <c r="I197" s="1531"/>
      <c r="J197" s="1531"/>
      <c r="K197" s="48">
        <v>1</v>
      </c>
      <c r="L197" s="1443" t="s">
        <v>15</v>
      </c>
      <c r="M197" s="303" t="s">
        <v>567</v>
      </c>
    </row>
    <row r="198" spans="1:13" s="10" customFormat="1" x14ac:dyDescent="0.25">
      <c r="A198" s="1451"/>
      <c r="B198" s="1947"/>
      <c r="C198" s="470">
        <f t="shared" si="16"/>
        <v>176</v>
      </c>
      <c r="D198" s="300" t="s">
        <v>562</v>
      </c>
      <c r="E198" s="1541"/>
      <c r="F198" s="1541"/>
      <c r="G198" s="1531"/>
      <c r="H198" s="1531"/>
      <c r="I198" s="1531"/>
      <c r="J198" s="1531"/>
      <c r="K198" s="48">
        <v>1</v>
      </c>
      <c r="L198" s="1443" t="s">
        <v>15</v>
      </c>
      <c r="M198" s="303" t="s">
        <v>445</v>
      </c>
    </row>
    <row r="199" spans="1:13" s="10" customFormat="1" ht="30" customHeight="1" x14ac:dyDescent="0.25">
      <c r="A199" s="1451"/>
      <c r="B199" s="1947"/>
      <c r="C199" s="470">
        <f t="shared" si="16"/>
        <v>177</v>
      </c>
      <c r="D199" s="300" t="s">
        <v>478</v>
      </c>
      <c r="E199" s="1541"/>
      <c r="F199" s="1541"/>
      <c r="G199" s="1531"/>
      <c r="H199" s="1531"/>
      <c r="I199" s="1531"/>
      <c r="J199" s="1531"/>
      <c r="K199" s="48">
        <v>1</v>
      </c>
      <c r="L199" s="1443" t="s">
        <v>15</v>
      </c>
      <c r="M199" s="303" t="s">
        <v>446</v>
      </c>
    </row>
    <row r="200" spans="1:13" s="10" customFormat="1" x14ac:dyDescent="0.25">
      <c r="A200" s="1451"/>
      <c r="B200" s="1947"/>
      <c r="C200" s="470">
        <f t="shared" si="16"/>
        <v>178</v>
      </c>
      <c r="D200" s="300" t="s">
        <v>459</v>
      </c>
      <c r="E200" s="1541"/>
      <c r="F200" s="1541"/>
      <c r="G200" s="1531"/>
      <c r="H200" s="1531"/>
      <c r="I200" s="1531"/>
      <c r="J200" s="1531"/>
      <c r="K200" s="48">
        <v>1</v>
      </c>
      <c r="L200" s="1443" t="s">
        <v>15</v>
      </c>
      <c r="M200" s="1444"/>
    </row>
    <row r="201" spans="1:13" s="10" customFormat="1" x14ac:dyDescent="0.25">
      <c r="A201" s="1451"/>
      <c r="B201" s="1947"/>
      <c r="C201" s="470">
        <f t="shared" si="16"/>
        <v>179</v>
      </c>
      <c r="D201" s="300" t="s">
        <v>460</v>
      </c>
      <c r="E201" s="1541"/>
      <c r="F201" s="1541"/>
      <c r="G201" s="1531"/>
      <c r="H201" s="1531"/>
      <c r="I201" s="1531"/>
      <c r="J201" s="1531"/>
      <c r="K201" s="48">
        <v>1</v>
      </c>
      <c r="L201" s="1443" t="s">
        <v>15</v>
      </c>
      <c r="M201" s="1444"/>
    </row>
    <row r="202" spans="1:13" s="10" customFormat="1" x14ac:dyDescent="0.25">
      <c r="A202" s="1451"/>
      <c r="B202" s="1947"/>
      <c r="C202" s="470">
        <f t="shared" si="16"/>
        <v>180</v>
      </c>
      <c r="D202" s="300" t="s">
        <v>563</v>
      </c>
      <c r="E202" s="1541"/>
      <c r="F202" s="1541"/>
      <c r="G202" s="1531"/>
      <c r="H202" s="1531"/>
      <c r="I202" s="1531"/>
      <c r="J202" s="1531"/>
      <c r="K202" s="48">
        <v>1</v>
      </c>
      <c r="L202" s="1443" t="s">
        <v>15</v>
      </c>
      <c r="M202" s="1444"/>
    </row>
    <row r="203" spans="1:13" s="10" customFormat="1" x14ac:dyDescent="0.25">
      <c r="A203" s="1451"/>
      <c r="B203" s="1947"/>
      <c r="C203" s="470">
        <f t="shared" si="16"/>
        <v>181</v>
      </c>
      <c r="D203" s="300" t="s">
        <v>466</v>
      </c>
      <c r="E203" s="1541"/>
      <c r="F203" s="1541"/>
      <c r="G203" s="1531"/>
      <c r="H203" s="1531"/>
      <c r="I203" s="1531"/>
      <c r="J203" s="1531"/>
      <c r="K203" s="48">
        <v>1</v>
      </c>
      <c r="L203" s="1443" t="s">
        <v>15</v>
      </c>
      <c r="M203" s="1444"/>
    </row>
    <row r="204" spans="1:13" s="10" customFormat="1" ht="18" customHeight="1" x14ac:dyDescent="0.25">
      <c r="A204" s="1451"/>
      <c r="B204" s="1947"/>
      <c r="C204" s="470">
        <f t="shared" si="16"/>
        <v>182</v>
      </c>
      <c r="D204" s="300" t="s">
        <v>482</v>
      </c>
      <c r="E204" s="1541"/>
      <c r="F204" s="1541"/>
      <c r="G204" s="1531"/>
      <c r="H204" s="1531"/>
      <c r="I204" s="1531"/>
      <c r="J204" s="1531"/>
      <c r="K204" s="48">
        <v>1</v>
      </c>
      <c r="L204" s="1443" t="s">
        <v>15</v>
      </c>
      <c r="M204" s="1444"/>
    </row>
    <row r="205" spans="1:13" s="10" customFormat="1" x14ac:dyDescent="0.25">
      <c r="A205" s="1451"/>
      <c r="B205" s="1947"/>
      <c r="C205" s="470">
        <f t="shared" si="16"/>
        <v>183</v>
      </c>
      <c r="D205" s="300" t="s">
        <v>564</v>
      </c>
      <c r="E205" s="1542"/>
      <c r="F205" s="1541"/>
      <c r="G205" s="1532"/>
      <c r="H205" s="1532"/>
      <c r="I205" s="1532"/>
      <c r="J205" s="1532"/>
      <c r="K205" s="48">
        <v>1</v>
      </c>
      <c r="L205" s="1443" t="s">
        <v>15</v>
      </c>
      <c r="M205" s="1444"/>
    </row>
    <row r="206" spans="1:13" s="10" customFormat="1" ht="20.25" customHeight="1" x14ac:dyDescent="0.25">
      <c r="A206" s="1451"/>
      <c r="B206" s="1947"/>
      <c r="C206" s="556"/>
      <c r="D206" s="407" t="s">
        <v>568</v>
      </c>
      <c r="E206" s="1543" t="s">
        <v>89</v>
      </c>
      <c r="F206" s="1541"/>
      <c r="G206" s="1981"/>
      <c r="H206" s="1982"/>
      <c r="I206" s="1982"/>
      <c r="J206" s="1982"/>
      <c r="K206" s="1982"/>
      <c r="L206" s="1982"/>
      <c r="M206" s="1983"/>
    </row>
    <row r="207" spans="1:13" s="10" customFormat="1" x14ac:dyDescent="0.25">
      <c r="A207" s="1451"/>
      <c r="B207" s="1947"/>
      <c r="C207" s="470">
        <f>C205+1</f>
        <v>184</v>
      </c>
      <c r="D207" s="300" t="s">
        <v>569</v>
      </c>
      <c r="E207" s="1541"/>
      <c r="F207" s="1541"/>
      <c r="G207" s="1530">
        <v>42795</v>
      </c>
      <c r="H207" s="1530">
        <v>42818</v>
      </c>
      <c r="I207" s="1530">
        <v>42795</v>
      </c>
      <c r="J207" s="1530">
        <v>42818</v>
      </c>
      <c r="K207" s="48">
        <v>1</v>
      </c>
      <c r="L207" s="1443" t="s">
        <v>15</v>
      </c>
      <c r="M207" s="303" t="s">
        <v>1965</v>
      </c>
    </row>
    <row r="208" spans="1:13" s="10" customFormat="1" x14ac:dyDescent="0.25">
      <c r="A208" s="1451"/>
      <c r="B208" s="1947"/>
      <c r="C208" s="470">
        <f>C207+1</f>
        <v>185</v>
      </c>
      <c r="D208" s="300" t="s">
        <v>532</v>
      </c>
      <c r="E208" s="1541"/>
      <c r="F208" s="1541"/>
      <c r="G208" s="1531"/>
      <c r="H208" s="1531"/>
      <c r="I208" s="1531"/>
      <c r="J208" s="1531"/>
      <c r="K208" s="48">
        <v>1</v>
      </c>
      <c r="L208" s="1443" t="s">
        <v>15</v>
      </c>
      <c r="M208" s="1444"/>
    </row>
    <row r="209" spans="1:13" s="10" customFormat="1" x14ac:dyDescent="0.25">
      <c r="A209" s="1451"/>
      <c r="B209" s="1947"/>
      <c r="C209" s="470">
        <f t="shared" ref="C209:C218" si="17">C208+1</f>
        <v>186</v>
      </c>
      <c r="D209" s="300" t="s">
        <v>447</v>
      </c>
      <c r="E209" s="1541"/>
      <c r="F209" s="1541"/>
      <c r="G209" s="1531"/>
      <c r="H209" s="1531"/>
      <c r="I209" s="1531"/>
      <c r="J209" s="1531"/>
      <c r="K209" s="48">
        <v>1</v>
      </c>
      <c r="L209" s="1443" t="s">
        <v>15</v>
      </c>
      <c r="M209" s="1444"/>
    </row>
    <row r="210" spans="1:13" s="10" customFormat="1" x14ac:dyDescent="0.25">
      <c r="A210" s="1451"/>
      <c r="B210" s="1947"/>
      <c r="C210" s="470">
        <f t="shared" si="17"/>
        <v>187</v>
      </c>
      <c r="D210" s="300" t="s">
        <v>449</v>
      </c>
      <c r="E210" s="1541"/>
      <c r="F210" s="1541"/>
      <c r="G210" s="1531"/>
      <c r="H210" s="1531"/>
      <c r="I210" s="1531"/>
      <c r="J210" s="1531"/>
      <c r="K210" s="48">
        <v>1</v>
      </c>
      <c r="L210" s="1443" t="s">
        <v>15</v>
      </c>
      <c r="M210" s="1444"/>
    </row>
    <row r="211" spans="1:13" s="10" customFormat="1" x14ac:dyDescent="0.25">
      <c r="A211" s="1451"/>
      <c r="B211" s="1947"/>
      <c r="C211" s="470">
        <f t="shared" si="17"/>
        <v>188</v>
      </c>
      <c r="D211" s="300" t="s">
        <v>450</v>
      </c>
      <c r="E211" s="1541"/>
      <c r="F211" s="1541"/>
      <c r="G211" s="1531"/>
      <c r="H211" s="1531"/>
      <c r="I211" s="1531"/>
      <c r="J211" s="1531"/>
      <c r="K211" s="48">
        <v>1</v>
      </c>
      <c r="L211" s="1443" t="s">
        <v>15</v>
      </c>
      <c r="M211" s="1444"/>
    </row>
    <row r="212" spans="1:13" s="10" customFormat="1" x14ac:dyDescent="0.25">
      <c r="A212" s="1451"/>
      <c r="B212" s="1947"/>
      <c r="C212" s="470">
        <f t="shared" si="17"/>
        <v>189</v>
      </c>
      <c r="D212" s="300" t="s">
        <v>453</v>
      </c>
      <c r="E212" s="1541"/>
      <c r="F212" s="1541"/>
      <c r="G212" s="1531"/>
      <c r="H212" s="1531"/>
      <c r="I212" s="1531"/>
      <c r="J212" s="1531"/>
      <c r="K212" s="48">
        <v>1</v>
      </c>
      <c r="L212" s="1443" t="s">
        <v>15</v>
      </c>
      <c r="M212" s="1444"/>
    </row>
    <row r="213" spans="1:13" s="10" customFormat="1" x14ac:dyDescent="0.25">
      <c r="A213" s="1451"/>
      <c r="B213" s="1947"/>
      <c r="C213" s="470">
        <f t="shared" si="17"/>
        <v>190</v>
      </c>
      <c r="D213" s="300" t="s">
        <v>487</v>
      </c>
      <c r="E213" s="1541"/>
      <c r="F213" s="1541"/>
      <c r="G213" s="1531"/>
      <c r="H213" s="1531"/>
      <c r="I213" s="1531"/>
      <c r="J213" s="1531"/>
      <c r="K213" s="48">
        <v>1</v>
      </c>
      <c r="L213" s="1443" t="s">
        <v>15</v>
      </c>
      <c r="M213" s="1444"/>
    </row>
    <row r="214" spans="1:13" s="10" customFormat="1" x14ac:dyDescent="0.25">
      <c r="A214" s="1451"/>
      <c r="B214" s="1947"/>
      <c r="C214" s="470">
        <f t="shared" si="17"/>
        <v>191</v>
      </c>
      <c r="D214" s="300" t="s">
        <v>488</v>
      </c>
      <c r="E214" s="1541"/>
      <c r="F214" s="1541"/>
      <c r="G214" s="1531"/>
      <c r="H214" s="1531"/>
      <c r="I214" s="1531"/>
      <c r="J214" s="1531"/>
      <c r="K214" s="48">
        <v>1</v>
      </c>
      <c r="L214" s="1443" t="s">
        <v>15</v>
      </c>
      <c r="M214" s="1444"/>
    </row>
    <row r="215" spans="1:13" s="10" customFormat="1" x14ac:dyDescent="0.25">
      <c r="A215" s="1451"/>
      <c r="B215" s="1947"/>
      <c r="C215" s="470">
        <f t="shared" si="17"/>
        <v>192</v>
      </c>
      <c r="D215" s="300" t="s">
        <v>570</v>
      </c>
      <c r="E215" s="1541"/>
      <c r="F215" s="1541"/>
      <c r="G215" s="1531"/>
      <c r="H215" s="1531"/>
      <c r="I215" s="1531"/>
      <c r="J215" s="1531"/>
      <c r="K215" s="48">
        <v>1</v>
      </c>
      <c r="L215" s="1443" t="s">
        <v>15</v>
      </c>
      <c r="M215" s="1444"/>
    </row>
    <row r="216" spans="1:13" s="10" customFormat="1" x14ac:dyDescent="0.25">
      <c r="A216" s="1451"/>
      <c r="B216" s="1947"/>
      <c r="C216" s="470">
        <f t="shared" si="17"/>
        <v>193</v>
      </c>
      <c r="D216" s="300" t="s">
        <v>454</v>
      </c>
      <c r="E216" s="1541"/>
      <c r="F216" s="1541"/>
      <c r="G216" s="1531"/>
      <c r="H216" s="1531"/>
      <c r="I216" s="1531"/>
      <c r="J216" s="1531"/>
      <c r="K216" s="48">
        <v>1</v>
      </c>
      <c r="L216" s="1443" t="s">
        <v>15</v>
      </c>
      <c r="M216" s="1444"/>
    </row>
    <row r="217" spans="1:13" s="10" customFormat="1" x14ac:dyDescent="0.25">
      <c r="A217" s="1451"/>
      <c r="B217" s="1947"/>
      <c r="C217" s="470">
        <f t="shared" si="17"/>
        <v>194</v>
      </c>
      <c r="D217" s="300" t="s">
        <v>571</v>
      </c>
      <c r="E217" s="1541"/>
      <c r="F217" s="1541"/>
      <c r="G217" s="1531"/>
      <c r="H217" s="1531"/>
      <c r="I217" s="1531"/>
      <c r="J217" s="1531"/>
      <c r="K217" s="48">
        <v>1</v>
      </c>
      <c r="L217" s="1443" t="s">
        <v>15</v>
      </c>
      <c r="M217" s="1444"/>
    </row>
    <row r="218" spans="1:13" s="10" customFormat="1" x14ac:dyDescent="0.25">
      <c r="A218" s="1451"/>
      <c r="B218" s="1947"/>
      <c r="C218" s="470">
        <f t="shared" si="17"/>
        <v>195</v>
      </c>
      <c r="D218" s="300" t="s">
        <v>572</v>
      </c>
      <c r="E218" s="1542"/>
      <c r="F218" s="1541"/>
      <c r="G218" s="1532"/>
      <c r="H218" s="1532"/>
      <c r="I218" s="1532"/>
      <c r="J218" s="1532"/>
      <c r="K218" s="48">
        <v>1</v>
      </c>
      <c r="L218" s="1443" t="s">
        <v>15</v>
      </c>
      <c r="M218" s="1444"/>
    </row>
    <row r="219" spans="1:13" s="10" customFormat="1" x14ac:dyDescent="0.25">
      <c r="A219" s="1451"/>
      <c r="B219" s="1947"/>
      <c r="C219" s="556"/>
      <c r="D219" s="407" t="s">
        <v>573</v>
      </c>
      <c r="E219" s="1543" t="s">
        <v>490</v>
      </c>
      <c r="F219" s="1541"/>
      <c r="G219" s="1981"/>
      <c r="H219" s="1982"/>
      <c r="I219" s="1982"/>
      <c r="J219" s="1982"/>
      <c r="K219" s="1982"/>
      <c r="L219" s="1982"/>
      <c r="M219" s="1983"/>
    </row>
    <row r="220" spans="1:13" s="10" customFormat="1" x14ac:dyDescent="0.25">
      <c r="A220" s="1451"/>
      <c r="B220" s="1947"/>
      <c r="C220" s="470">
        <f>C218+1</f>
        <v>196</v>
      </c>
      <c r="D220" s="300" t="s">
        <v>532</v>
      </c>
      <c r="E220" s="1541"/>
      <c r="F220" s="1541"/>
      <c r="G220" s="1530">
        <v>42795</v>
      </c>
      <c r="H220" s="1530">
        <v>42818</v>
      </c>
      <c r="I220" s="1530">
        <v>42795</v>
      </c>
      <c r="J220" s="1530">
        <v>42818</v>
      </c>
      <c r="K220" s="48">
        <v>1</v>
      </c>
      <c r="L220" s="1443" t="s">
        <v>15</v>
      </c>
      <c r="M220" s="303" t="s">
        <v>1965</v>
      </c>
    </row>
    <row r="221" spans="1:13" s="10" customFormat="1" x14ac:dyDescent="0.25">
      <c r="A221" s="1451"/>
      <c r="B221" s="1947"/>
      <c r="C221" s="470">
        <f>C220+1</f>
        <v>197</v>
      </c>
      <c r="D221" s="300" t="s">
        <v>447</v>
      </c>
      <c r="E221" s="1541"/>
      <c r="F221" s="1541"/>
      <c r="G221" s="1531"/>
      <c r="H221" s="1531"/>
      <c r="I221" s="1531"/>
      <c r="J221" s="1531"/>
      <c r="K221" s="48">
        <v>1</v>
      </c>
      <c r="L221" s="1443" t="s">
        <v>15</v>
      </c>
      <c r="M221" s="1444"/>
    </row>
    <row r="222" spans="1:13" s="10" customFormat="1" x14ac:dyDescent="0.25">
      <c r="A222" s="1451"/>
      <c r="B222" s="1947"/>
      <c r="C222" s="470">
        <f t="shared" ref="C222:C231" si="18">C221+1</f>
        <v>198</v>
      </c>
      <c r="D222" s="300" t="s">
        <v>574</v>
      </c>
      <c r="E222" s="1541"/>
      <c r="F222" s="1541"/>
      <c r="G222" s="1531"/>
      <c r="H222" s="1531"/>
      <c r="I222" s="1531"/>
      <c r="J222" s="1531"/>
      <c r="K222" s="48">
        <v>1</v>
      </c>
      <c r="L222" s="1443" t="s">
        <v>15</v>
      </c>
      <c r="M222" s="1444"/>
    </row>
    <row r="223" spans="1:13" s="10" customFormat="1" x14ac:dyDescent="0.25">
      <c r="A223" s="1451"/>
      <c r="B223" s="1947"/>
      <c r="C223" s="470">
        <f t="shared" si="18"/>
        <v>199</v>
      </c>
      <c r="D223" s="300" t="s">
        <v>575</v>
      </c>
      <c r="E223" s="1541"/>
      <c r="F223" s="1541"/>
      <c r="G223" s="1531"/>
      <c r="H223" s="1531"/>
      <c r="I223" s="1531"/>
      <c r="J223" s="1531"/>
      <c r="K223" s="48">
        <v>1</v>
      </c>
      <c r="L223" s="1443" t="s">
        <v>15</v>
      </c>
      <c r="M223" s="1444"/>
    </row>
    <row r="224" spans="1:13" s="10" customFormat="1" x14ac:dyDescent="0.25">
      <c r="A224" s="1451"/>
      <c r="B224" s="1947"/>
      <c r="C224" s="470">
        <f t="shared" si="18"/>
        <v>200</v>
      </c>
      <c r="D224" s="300" t="s">
        <v>449</v>
      </c>
      <c r="E224" s="1541"/>
      <c r="F224" s="1541"/>
      <c r="G224" s="1531"/>
      <c r="H224" s="1531"/>
      <c r="I224" s="1531"/>
      <c r="J224" s="1531"/>
      <c r="K224" s="48">
        <v>1</v>
      </c>
      <c r="L224" s="1443" t="s">
        <v>15</v>
      </c>
      <c r="M224" s="1444"/>
    </row>
    <row r="225" spans="1:13" s="10" customFormat="1" x14ac:dyDescent="0.25">
      <c r="A225" s="1451"/>
      <c r="B225" s="1947"/>
      <c r="C225" s="470">
        <f t="shared" si="18"/>
        <v>201</v>
      </c>
      <c r="D225" s="300" t="s">
        <v>450</v>
      </c>
      <c r="E225" s="1541"/>
      <c r="F225" s="1541"/>
      <c r="G225" s="1531"/>
      <c r="H225" s="1531"/>
      <c r="I225" s="1531"/>
      <c r="J225" s="1531"/>
      <c r="K225" s="48">
        <v>1</v>
      </c>
      <c r="L225" s="1443" t="s">
        <v>15</v>
      </c>
      <c r="M225" s="1444"/>
    </row>
    <row r="226" spans="1:13" s="10" customFormat="1" x14ac:dyDescent="0.25">
      <c r="A226" s="1451"/>
      <c r="B226" s="1947"/>
      <c r="C226" s="470">
        <f t="shared" si="18"/>
        <v>202</v>
      </c>
      <c r="D226" s="300" t="s">
        <v>453</v>
      </c>
      <c r="E226" s="1541"/>
      <c r="F226" s="1541"/>
      <c r="G226" s="1531"/>
      <c r="H226" s="1531"/>
      <c r="I226" s="1531"/>
      <c r="J226" s="1531"/>
      <c r="K226" s="48">
        <v>1</v>
      </c>
      <c r="L226" s="1443" t="s">
        <v>15</v>
      </c>
      <c r="M226" s="1444"/>
    </row>
    <row r="227" spans="1:13" s="10" customFormat="1" x14ac:dyDescent="0.25">
      <c r="A227" s="1451"/>
      <c r="B227" s="1947"/>
      <c r="C227" s="470">
        <f t="shared" si="18"/>
        <v>203</v>
      </c>
      <c r="D227" s="300" t="s">
        <v>487</v>
      </c>
      <c r="E227" s="1541"/>
      <c r="F227" s="1541"/>
      <c r="G227" s="1531"/>
      <c r="H227" s="1531"/>
      <c r="I227" s="1531"/>
      <c r="J227" s="1531"/>
      <c r="K227" s="48">
        <v>1</v>
      </c>
      <c r="L227" s="1443" t="s">
        <v>15</v>
      </c>
      <c r="M227" s="1444"/>
    </row>
    <row r="228" spans="1:13" s="10" customFormat="1" x14ac:dyDescent="0.25">
      <c r="A228" s="1451"/>
      <c r="B228" s="1947"/>
      <c r="C228" s="470">
        <f t="shared" si="18"/>
        <v>204</v>
      </c>
      <c r="D228" s="300" t="s">
        <v>488</v>
      </c>
      <c r="E228" s="1541"/>
      <c r="F228" s="1541"/>
      <c r="G228" s="1531"/>
      <c r="H228" s="1531"/>
      <c r="I228" s="1531"/>
      <c r="J228" s="1531"/>
      <c r="K228" s="48">
        <v>1</v>
      </c>
      <c r="L228" s="1443" t="s">
        <v>15</v>
      </c>
      <c r="M228" s="1444"/>
    </row>
    <row r="229" spans="1:13" s="10" customFormat="1" x14ac:dyDescent="0.25">
      <c r="A229" s="1451"/>
      <c r="B229" s="1947"/>
      <c r="C229" s="470">
        <f t="shared" si="18"/>
        <v>205</v>
      </c>
      <c r="D229" s="300" t="s">
        <v>576</v>
      </c>
      <c r="E229" s="1541"/>
      <c r="F229" s="1541"/>
      <c r="G229" s="1531"/>
      <c r="H229" s="1531"/>
      <c r="I229" s="1531"/>
      <c r="J229" s="1531"/>
      <c r="K229" s="48">
        <v>1</v>
      </c>
      <c r="L229" s="1443" t="s">
        <v>15</v>
      </c>
      <c r="M229" s="1444"/>
    </row>
    <row r="230" spans="1:13" s="10" customFormat="1" x14ac:dyDescent="0.25">
      <c r="A230" s="1451"/>
      <c r="B230" s="1947"/>
      <c r="C230" s="470">
        <f t="shared" si="18"/>
        <v>206</v>
      </c>
      <c r="D230" s="300" t="s">
        <v>454</v>
      </c>
      <c r="E230" s="1541"/>
      <c r="F230" s="1541"/>
      <c r="G230" s="1531"/>
      <c r="H230" s="1531"/>
      <c r="I230" s="1531"/>
      <c r="J230" s="1531"/>
      <c r="K230" s="48">
        <v>1</v>
      </c>
      <c r="L230" s="1443" t="s">
        <v>15</v>
      </c>
      <c r="M230" s="1444"/>
    </row>
    <row r="231" spans="1:13" s="10" customFormat="1" x14ac:dyDescent="0.25">
      <c r="A231" s="1451"/>
      <c r="B231" s="1947"/>
      <c r="C231" s="470">
        <f t="shared" si="18"/>
        <v>207</v>
      </c>
      <c r="D231" s="300" t="s">
        <v>577</v>
      </c>
      <c r="E231" s="1542"/>
      <c r="F231" s="1541"/>
      <c r="G231" s="1532"/>
      <c r="H231" s="1532"/>
      <c r="I231" s="1532"/>
      <c r="J231" s="1532"/>
      <c r="K231" s="48">
        <v>1</v>
      </c>
      <c r="L231" s="1443" t="s">
        <v>15</v>
      </c>
      <c r="M231" s="1444"/>
    </row>
    <row r="232" spans="1:13" s="10" customFormat="1" ht="20.25" customHeight="1" x14ac:dyDescent="0.25">
      <c r="A232" s="1451"/>
      <c r="B232" s="1947"/>
      <c r="C232" s="556"/>
      <c r="D232" s="407" t="s">
        <v>578</v>
      </c>
      <c r="E232" s="1543" t="s">
        <v>89</v>
      </c>
      <c r="F232" s="1541"/>
      <c r="G232" s="1981"/>
      <c r="H232" s="1982"/>
      <c r="I232" s="1982"/>
      <c r="J232" s="1982"/>
      <c r="K232" s="1982"/>
      <c r="L232" s="1982"/>
      <c r="M232" s="1983"/>
    </row>
    <row r="233" spans="1:13" s="10" customFormat="1" x14ac:dyDescent="0.25">
      <c r="A233" s="1451"/>
      <c r="B233" s="1947"/>
      <c r="C233" s="470">
        <f>C231+1</f>
        <v>208</v>
      </c>
      <c r="D233" s="300" t="s">
        <v>532</v>
      </c>
      <c r="E233" s="1541"/>
      <c r="F233" s="1541"/>
      <c r="G233" s="1530">
        <v>42795</v>
      </c>
      <c r="H233" s="1530">
        <v>42818</v>
      </c>
      <c r="I233" s="1530">
        <v>42795</v>
      </c>
      <c r="J233" s="1530">
        <v>42818</v>
      </c>
      <c r="K233" s="48">
        <v>1</v>
      </c>
      <c r="L233" s="1443" t="s">
        <v>15</v>
      </c>
      <c r="M233" s="303" t="s">
        <v>1965</v>
      </c>
    </row>
    <row r="234" spans="1:13" s="10" customFormat="1" x14ac:dyDescent="0.25">
      <c r="A234" s="1451"/>
      <c r="B234" s="1947"/>
      <c r="C234" s="470">
        <f>C233+1</f>
        <v>209</v>
      </c>
      <c r="D234" s="300" t="s">
        <v>447</v>
      </c>
      <c r="E234" s="1541"/>
      <c r="F234" s="1541"/>
      <c r="G234" s="1531"/>
      <c r="H234" s="1531"/>
      <c r="I234" s="1531"/>
      <c r="J234" s="1531"/>
      <c r="K234" s="48">
        <v>1</v>
      </c>
      <c r="L234" s="1443" t="s">
        <v>15</v>
      </c>
      <c r="M234" s="1444"/>
    </row>
    <row r="235" spans="1:13" s="10" customFormat="1" x14ac:dyDescent="0.25">
      <c r="A235" s="1451"/>
      <c r="B235" s="1947"/>
      <c r="C235" s="470">
        <f t="shared" ref="C235:C238" si="19">C234+1</f>
        <v>210</v>
      </c>
      <c r="D235" s="300" t="s">
        <v>449</v>
      </c>
      <c r="E235" s="1541"/>
      <c r="F235" s="1541"/>
      <c r="G235" s="1531"/>
      <c r="H235" s="1531"/>
      <c r="I235" s="1531"/>
      <c r="J235" s="1531"/>
      <c r="K235" s="48">
        <v>1</v>
      </c>
      <c r="L235" s="1443" t="s">
        <v>15</v>
      </c>
      <c r="M235" s="1444"/>
    </row>
    <row r="236" spans="1:13" s="10" customFormat="1" x14ac:dyDescent="0.25">
      <c r="A236" s="1451"/>
      <c r="B236" s="1947"/>
      <c r="C236" s="470">
        <f t="shared" si="19"/>
        <v>211</v>
      </c>
      <c r="D236" s="300" t="s">
        <v>450</v>
      </c>
      <c r="E236" s="1541"/>
      <c r="F236" s="1541"/>
      <c r="G236" s="1531"/>
      <c r="H236" s="1531"/>
      <c r="I236" s="1531"/>
      <c r="J236" s="1531"/>
      <c r="K236" s="48">
        <v>1</v>
      </c>
      <c r="L236" s="1443" t="s">
        <v>15</v>
      </c>
      <c r="M236" s="1444"/>
    </row>
    <row r="237" spans="1:13" s="10" customFormat="1" x14ac:dyDescent="0.25">
      <c r="A237" s="1451"/>
      <c r="B237" s="1947"/>
      <c r="C237" s="470">
        <f t="shared" si="19"/>
        <v>212</v>
      </c>
      <c r="D237" s="300" t="s">
        <v>453</v>
      </c>
      <c r="E237" s="1541"/>
      <c r="F237" s="1541"/>
      <c r="G237" s="1531"/>
      <c r="H237" s="1531"/>
      <c r="I237" s="1531"/>
      <c r="J237" s="1531"/>
      <c r="K237" s="48">
        <v>1</v>
      </c>
      <c r="L237" s="1443" t="s">
        <v>15</v>
      </c>
      <c r="M237" s="1444"/>
    </row>
    <row r="238" spans="1:13" s="10" customFormat="1" x14ac:dyDescent="0.25">
      <c r="A238" s="1451"/>
      <c r="B238" s="1947"/>
      <c r="C238" s="470">
        <f t="shared" si="19"/>
        <v>213</v>
      </c>
      <c r="D238" s="300" t="s">
        <v>579</v>
      </c>
      <c r="E238" s="1542"/>
      <c r="F238" s="1541"/>
      <c r="G238" s="1532"/>
      <c r="H238" s="1532"/>
      <c r="I238" s="1532"/>
      <c r="J238" s="1532"/>
      <c r="K238" s="48">
        <v>1</v>
      </c>
      <c r="L238" s="1443" t="s">
        <v>15</v>
      </c>
      <c r="M238" s="1444"/>
    </row>
    <row r="239" spans="1:13" s="10" customFormat="1" x14ac:dyDescent="0.25">
      <c r="A239" s="1451"/>
      <c r="B239" s="1947"/>
      <c r="C239" s="556"/>
      <c r="D239" s="407" t="s">
        <v>580</v>
      </c>
      <c r="E239" s="1543" t="s">
        <v>490</v>
      </c>
      <c r="F239" s="1541"/>
      <c r="G239" s="1981"/>
      <c r="H239" s="1982"/>
      <c r="I239" s="1982"/>
      <c r="J239" s="1982"/>
      <c r="K239" s="1982"/>
      <c r="L239" s="1982"/>
      <c r="M239" s="1983"/>
    </row>
    <row r="240" spans="1:13" s="10" customFormat="1" x14ac:dyDescent="0.25">
      <c r="A240" s="1451"/>
      <c r="B240" s="1947"/>
      <c r="C240" s="470">
        <f>C238+1</f>
        <v>214</v>
      </c>
      <c r="D240" s="300" t="s">
        <v>532</v>
      </c>
      <c r="E240" s="1541"/>
      <c r="F240" s="1541"/>
      <c r="G240" s="1530">
        <v>42795</v>
      </c>
      <c r="H240" s="1530">
        <v>42818</v>
      </c>
      <c r="I240" s="1530">
        <v>42795</v>
      </c>
      <c r="J240" s="1530">
        <v>42818</v>
      </c>
      <c r="K240" s="48">
        <v>1</v>
      </c>
      <c r="L240" s="1443" t="s">
        <v>15</v>
      </c>
      <c r="M240" s="303" t="s">
        <v>1965</v>
      </c>
    </row>
    <row r="241" spans="1:13" s="10" customFormat="1" x14ac:dyDescent="0.25">
      <c r="A241" s="1451"/>
      <c r="B241" s="1947"/>
      <c r="C241" s="470">
        <f>C240+1</f>
        <v>215</v>
      </c>
      <c r="D241" s="300" t="s">
        <v>456</v>
      </c>
      <c r="E241" s="1541"/>
      <c r="F241" s="1541"/>
      <c r="G241" s="1531"/>
      <c r="H241" s="1531"/>
      <c r="I241" s="1531"/>
      <c r="J241" s="1531"/>
      <c r="K241" s="48">
        <v>1</v>
      </c>
      <c r="L241" s="1443" t="s">
        <v>15</v>
      </c>
      <c r="M241" s="1444"/>
    </row>
    <row r="242" spans="1:13" s="10" customFormat="1" x14ac:dyDescent="0.25">
      <c r="A242" s="1451"/>
      <c r="B242" s="1947"/>
      <c r="C242" s="470">
        <f t="shared" ref="C242:C243" si="20">C241+1</f>
        <v>216</v>
      </c>
      <c r="D242" s="300" t="s">
        <v>487</v>
      </c>
      <c r="E242" s="1541"/>
      <c r="F242" s="1541"/>
      <c r="G242" s="1531"/>
      <c r="H242" s="1531"/>
      <c r="I242" s="1531"/>
      <c r="J242" s="1531"/>
      <c r="K242" s="48">
        <v>1</v>
      </c>
      <c r="L242" s="1443" t="s">
        <v>15</v>
      </c>
      <c r="M242" s="1444"/>
    </row>
    <row r="243" spans="1:13" s="10" customFormat="1" x14ac:dyDescent="0.25">
      <c r="A243" s="1451"/>
      <c r="B243" s="1947"/>
      <c r="C243" s="470">
        <f t="shared" si="20"/>
        <v>217</v>
      </c>
      <c r="D243" s="300" t="s">
        <v>582</v>
      </c>
      <c r="E243" s="1542"/>
      <c r="F243" s="1541"/>
      <c r="G243" s="1532"/>
      <c r="H243" s="1532"/>
      <c r="I243" s="1532"/>
      <c r="J243" s="1532"/>
      <c r="K243" s="48">
        <v>1</v>
      </c>
      <c r="L243" s="1443" t="s">
        <v>15</v>
      </c>
      <c r="M243" s="1444"/>
    </row>
    <row r="244" spans="1:13" s="10" customFormat="1" ht="21.75" customHeight="1" x14ac:dyDescent="0.25">
      <c r="A244" s="1451"/>
      <c r="B244" s="1947"/>
      <c r="C244" s="556"/>
      <c r="D244" s="407" t="s">
        <v>581</v>
      </c>
      <c r="E244" s="1543" t="s">
        <v>89</v>
      </c>
      <c r="F244" s="1541"/>
      <c r="G244" s="1981"/>
      <c r="H244" s="1982"/>
      <c r="I244" s="1982"/>
      <c r="J244" s="1982"/>
      <c r="K244" s="1982"/>
      <c r="L244" s="1982"/>
      <c r="M244" s="1983"/>
    </row>
    <row r="245" spans="1:13" s="10" customFormat="1" x14ac:dyDescent="0.25">
      <c r="A245" s="1451"/>
      <c r="B245" s="1947"/>
      <c r="C245" s="470">
        <f>C243+1</f>
        <v>218</v>
      </c>
      <c r="D245" s="300" t="s">
        <v>469</v>
      </c>
      <c r="E245" s="1541"/>
      <c r="F245" s="1541"/>
      <c r="G245" s="1530">
        <v>42795</v>
      </c>
      <c r="H245" s="1530">
        <v>42818</v>
      </c>
      <c r="I245" s="1530">
        <v>42795</v>
      </c>
      <c r="J245" s="1530">
        <v>42818</v>
      </c>
      <c r="K245" s="48">
        <v>1</v>
      </c>
      <c r="L245" s="1443" t="s">
        <v>15</v>
      </c>
      <c r="M245" s="303" t="s">
        <v>1965</v>
      </c>
    </row>
    <row r="246" spans="1:13" s="10" customFormat="1" x14ac:dyDescent="0.25">
      <c r="A246" s="1451"/>
      <c r="B246" s="1947"/>
      <c r="C246" s="470">
        <f>C245+1</f>
        <v>219</v>
      </c>
      <c r="D246" s="300" t="s">
        <v>447</v>
      </c>
      <c r="E246" s="1541"/>
      <c r="F246" s="1541"/>
      <c r="G246" s="1531"/>
      <c r="H246" s="1531"/>
      <c r="I246" s="1531"/>
      <c r="J246" s="1531"/>
      <c r="K246" s="48">
        <v>1</v>
      </c>
      <c r="L246" s="1443" t="s">
        <v>15</v>
      </c>
      <c r="M246" s="1444"/>
    </row>
    <row r="247" spans="1:13" s="10" customFormat="1" x14ac:dyDescent="0.25">
      <c r="A247" s="1451"/>
      <c r="B247" s="1947"/>
      <c r="C247" s="470">
        <f>C246+1</f>
        <v>220</v>
      </c>
      <c r="D247" s="300" t="s">
        <v>583</v>
      </c>
      <c r="E247" s="1541"/>
      <c r="F247" s="1541"/>
      <c r="G247" s="1532"/>
      <c r="H247" s="1532"/>
      <c r="I247" s="1532"/>
      <c r="J247" s="1532"/>
      <c r="K247" s="48">
        <v>1</v>
      </c>
      <c r="L247" s="1443" t="s">
        <v>15</v>
      </c>
      <c r="M247" s="1444"/>
    </row>
    <row r="248" spans="1:13" s="10" customFormat="1" x14ac:dyDescent="0.25">
      <c r="A248" s="1451"/>
      <c r="B248" s="1947"/>
      <c r="C248" s="556"/>
      <c r="D248" s="407" t="s">
        <v>584</v>
      </c>
      <c r="E248" s="1541"/>
      <c r="F248" s="1541"/>
      <c r="G248" s="1981"/>
      <c r="H248" s="1982"/>
      <c r="I248" s="1982"/>
      <c r="J248" s="1982"/>
      <c r="K248" s="1982"/>
      <c r="L248" s="1982"/>
      <c r="M248" s="1983"/>
    </row>
    <row r="249" spans="1:13" s="10" customFormat="1" x14ac:dyDescent="0.25">
      <c r="A249" s="1451"/>
      <c r="B249" s="1947"/>
      <c r="C249" s="470">
        <f>C247+1</f>
        <v>221</v>
      </c>
      <c r="D249" s="300" t="s">
        <v>532</v>
      </c>
      <c r="E249" s="1541"/>
      <c r="F249" s="1541"/>
      <c r="G249" s="1530">
        <v>42795</v>
      </c>
      <c r="H249" s="1530">
        <v>42818</v>
      </c>
      <c r="I249" s="1530">
        <v>42795</v>
      </c>
      <c r="J249" s="1530">
        <v>42818</v>
      </c>
      <c r="K249" s="48">
        <v>1</v>
      </c>
      <c r="L249" s="1443" t="s">
        <v>15</v>
      </c>
      <c r="M249" s="303" t="s">
        <v>1965</v>
      </c>
    </row>
    <row r="250" spans="1:13" s="10" customFormat="1" x14ac:dyDescent="0.25">
      <c r="A250" s="1451"/>
      <c r="B250" s="1947"/>
      <c r="C250" s="470">
        <f>C249+1</f>
        <v>222</v>
      </c>
      <c r="D250" s="300" t="s">
        <v>456</v>
      </c>
      <c r="E250" s="1541"/>
      <c r="F250" s="1541"/>
      <c r="G250" s="1531"/>
      <c r="H250" s="1531"/>
      <c r="I250" s="1531"/>
      <c r="J250" s="1531"/>
      <c r="K250" s="48">
        <v>1</v>
      </c>
      <c r="L250" s="1443" t="s">
        <v>15</v>
      </c>
      <c r="M250" s="1444"/>
    </row>
    <row r="251" spans="1:13" s="10" customFormat="1" x14ac:dyDescent="0.25">
      <c r="A251" s="1451"/>
      <c r="B251" s="1947"/>
      <c r="C251" s="470">
        <f t="shared" ref="C251:C252" si="21">C250+1</f>
        <v>223</v>
      </c>
      <c r="D251" s="300" t="s">
        <v>487</v>
      </c>
      <c r="E251" s="1541"/>
      <c r="F251" s="1541"/>
      <c r="G251" s="1531"/>
      <c r="H251" s="1531"/>
      <c r="I251" s="1531"/>
      <c r="J251" s="1531"/>
      <c r="K251" s="48">
        <v>1</v>
      </c>
      <c r="L251" s="1443" t="s">
        <v>15</v>
      </c>
      <c r="M251" s="1444"/>
    </row>
    <row r="252" spans="1:13" s="10" customFormat="1" x14ac:dyDescent="0.25">
      <c r="A252" s="1451"/>
      <c r="B252" s="1947"/>
      <c r="C252" s="470">
        <f t="shared" si="21"/>
        <v>224</v>
      </c>
      <c r="D252" s="300" t="s">
        <v>585</v>
      </c>
      <c r="E252" s="1541"/>
      <c r="F252" s="1541"/>
      <c r="G252" s="1532"/>
      <c r="H252" s="1532"/>
      <c r="I252" s="1532"/>
      <c r="J252" s="1532"/>
      <c r="K252" s="48">
        <v>1</v>
      </c>
      <c r="L252" s="1443" t="s">
        <v>15</v>
      </c>
      <c r="M252" s="1444"/>
    </row>
    <row r="253" spans="1:13" s="10" customFormat="1" x14ac:dyDescent="0.25">
      <c r="A253" s="1451"/>
      <c r="B253" s="1947"/>
      <c r="C253" s="556"/>
      <c r="D253" s="407" t="s">
        <v>586</v>
      </c>
      <c r="E253" s="1541"/>
      <c r="F253" s="1541"/>
      <c r="G253" s="1981"/>
      <c r="H253" s="1982"/>
      <c r="I253" s="1982"/>
      <c r="J253" s="1982"/>
      <c r="K253" s="1982"/>
      <c r="L253" s="1982"/>
      <c r="M253" s="1983"/>
    </row>
    <row r="254" spans="1:13" s="10" customFormat="1" x14ac:dyDescent="0.25">
      <c r="A254" s="1451"/>
      <c r="B254" s="1947"/>
      <c r="C254" s="470">
        <f>C252+1</f>
        <v>225</v>
      </c>
      <c r="D254" s="300" t="s">
        <v>569</v>
      </c>
      <c r="E254" s="1541"/>
      <c r="F254" s="1541"/>
      <c r="G254" s="1530">
        <v>42795</v>
      </c>
      <c r="H254" s="1530">
        <v>42818</v>
      </c>
      <c r="I254" s="1530">
        <v>42795</v>
      </c>
      <c r="J254" s="1530">
        <v>42818</v>
      </c>
      <c r="K254" s="48">
        <v>1</v>
      </c>
      <c r="L254" s="1443" t="s">
        <v>15</v>
      </c>
      <c r="M254" s="1444"/>
    </row>
    <row r="255" spans="1:13" s="10" customFormat="1" x14ac:dyDescent="0.25">
      <c r="A255" s="1451"/>
      <c r="B255" s="1947"/>
      <c r="C255" s="470">
        <f>C254+1</f>
        <v>226</v>
      </c>
      <c r="D255" s="300" t="s">
        <v>532</v>
      </c>
      <c r="E255" s="1541"/>
      <c r="F255" s="1541"/>
      <c r="G255" s="1531"/>
      <c r="H255" s="1531"/>
      <c r="I255" s="1531"/>
      <c r="J255" s="1531"/>
      <c r="K255" s="48">
        <v>1</v>
      </c>
      <c r="L255" s="1443" t="s">
        <v>15</v>
      </c>
      <c r="M255" s="1444"/>
    </row>
    <row r="256" spans="1:13" s="10" customFormat="1" x14ac:dyDescent="0.25">
      <c r="A256" s="1451"/>
      <c r="B256" s="1947"/>
      <c r="C256" s="470">
        <f t="shared" ref="C256:C265" si="22">C255+1</f>
        <v>227</v>
      </c>
      <c r="D256" s="300" t="s">
        <v>447</v>
      </c>
      <c r="E256" s="1541"/>
      <c r="F256" s="1541"/>
      <c r="G256" s="1531"/>
      <c r="H256" s="1531"/>
      <c r="I256" s="1531"/>
      <c r="J256" s="1531"/>
      <c r="K256" s="48">
        <v>1</v>
      </c>
      <c r="L256" s="1443" t="s">
        <v>15</v>
      </c>
      <c r="M256" s="1444"/>
    </row>
    <row r="257" spans="1:13" s="10" customFormat="1" x14ac:dyDescent="0.25">
      <c r="A257" s="1451"/>
      <c r="B257" s="1947"/>
      <c r="C257" s="470">
        <f t="shared" si="22"/>
        <v>228</v>
      </c>
      <c r="D257" s="300" t="s">
        <v>449</v>
      </c>
      <c r="E257" s="1541"/>
      <c r="F257" s="1541"/>
      <c r="G257" s="1531"/>
      <c r="H257" s="1531"/>
      <c r="I257" s="1531"/>
      <c r="J257" s="1531"/>
      <c r="K257" s="48">
        <v>1</v>
      </c>
      <c r="L257" s="1443" t="s">
        <v>15</v>
      </c>
      <c r="M257" s="1444"/>
    </row>
    <row r="258" spans="1:13" s="10" customFormat="1" x14ac:dyDescent="0.25">
      <c r="A258" s="1451"/>
      <c r="B258" s="1947"/>
      <c r="C258" s="470">
        <f t="shared" si="22"/>
        <v>229</v>
      </c>
      <c r="D258" s="300" t="s">
        <v>450</v>
      </c>
      <c r="E258" s="1541"/>
      <c r="F258" s="1541"/>
      <c r="G258" s="1531"/>
      <c r="H258" s="1531"/>
      <c r="I258" s="1531"/>
      <c r="J258" s="1531"/>
      <c r="K258" s="48">
        <v>1</v>
      </c>
      <c r="L258" s="1443" t="s">
        <v>15</v>
      </c>
      <c r="M258" s="1444"/>
    </row>
    <row r="259" spans="1:13" s="10" customFormat="1" x14ac:dyDescent="0.25">
      <c r="A259" s="1451"/>
      <c r="B259" s="1947"/>
      <c r="C259" s="470">
        <f t="shared" si="22"/>
        <v>230</v>
      </c>
      <c r="D259" s="300" t="s">
        <v>453</v>
      </c>
      <c r="E259" s="1541"/>
      <c r="F259" s="1541"/>
      <c r="G259" s="1531"/>
      <c r="H259" s="1531"/>
      <c r="I259" s="1531"/>
      <c r="J259" s="1531"/>
      <c r="K259" s="48">
        <v>1</v>
      </c>
      <c r="L259" s="1443" t="s">
        <v>15</v>
      </c>
      <c r="M259" s="1444"/>
    </row>
    <row r="260" spans="1:13" s="10" customFormat="1" x14ac:dyDescent="0.25">
      <c r="A260" s="1451"/>
      <c r="B260" s="1947"/>
      <c r="C260" s="470">
        <f t="shared" si="22"/>
        <v>231</v>
      </c>
      <c r="D260" s="300" t="s">
        <v>487</v>
      </c>
      <c r="E260" s="1541"/>
      <c r="F260" s="1541"/>
      <c r="G260" s="1531"/>
      <c r="H260" s="1531"/>
      <c r="I260" s="1531"/>
      <c r="J260" s="1531"/>
      <c r="K260" s="48">
        <v>1</v>
      </c>
      <c r="L260" s="1443" t="s">
        <v>15</v>
      </c>
      <c r="M260" s="1444"/>
    </row>
    <row r="261" spans="1:13" s="10" customFormat="1" x14ac:dyDescent="0.25">
      <c r="A261" s="1451"/>
      <c r="B261" s="1947"/>
      <c r="C261" s="470">
        <f t="shared" si="22"/>
        <v>232</v>
      </c>
      <c r="D261" s="300" t="s">
        <v>488</v>
      </c>
      <c r="E261" s="1541"/>
      <c r="F261" s="1541"/>
      <c r="G261" s="1531"/>
      <c r="H261" s="1531"/>
      <c r="I261" s="1531"/>
      <c r="J261" s="1531"/>
      <c r="K261" s="48">
        <v>1</v>
      </c>
      <c r="L261" s="1443" t="s">
        <v>15</v>
      </c>
      <c r="M261" s="1444"/>
    </row>
    <row r="262" spans="1:13" s="10" customFormat="1" x14ac:dyDescent="0.25">
      <c r="A262" s="1451"/>
      <c r="B262" s="1947"/>
      <c r="C262" s="470">
        <f t="shared" si="22"/>
        <v>233</v>
      </c>
      <c r="D262" s="300" t="s">
        <v>587</v>
      </c>
      <c r="E262" s="1541"/>
      <c r="F262" s="1541"/>
      <c r="G262" s="1531"/>
      <c r="H262" s="1531"/>
      <c r="I262" s="1531"/>
      <c r="J262" s="1531"/>
      <c r="K262" s="48">
        <v>1</v>
      </c>
      <c r="L262" s="1443" t="s">
        <v>15</v>
      </c>
      <c r="M262" s="1444"/>
    </row>
    <row r="263" spans="1:13" s="10" customFormat="1" x14ac:dyDescent="0.25">
      <c r="A263" s="1451"/>
      <c r="B263" s="1947"/>
      <c r="C263" s="470">
        <f t="shared" si="22"/>
        <v>234</v>
      </c>
      <c r="D263" s="300" t="s">
        <v>454</v>
      </c>
      <c r="E263" s="1541"/>
      <c r="F263" s="1541"/>
      <c r="G263" s="1531"/>
      <c r="H263" s="1531"/>
      <c r="I263" s="1531"/>
      <c r="J263" s="1531"/>
      <c r="K263" s="48">
        <v>1</v>
      </c>
      <c r="L263" s="1443" t="s">
        <v>15</v>
      </c>
      <c r="M263" s="1444"/>
    </row>
    <row r="264" spans="1:13" s="10" customFormat="1" x14ac:dyDescent="0.25">
      <c r="A264" s="1451"/>
      <c r="B264" s="1947"/>
      <c r="C264" s="470">
        <f t="shared" si="22"/>
        <v>235</v>
      </c>
      <c r="D264" s="300" t="s">
        <v>588</v>
      </c>
      <c r="E264" s="1541"/>
      <c r="F264" s="1541"/>
      <c r="G264" s="1531"/>
      <c r="H264" s="1531"/>
      <c r="I264" s="1531"/>
      <c r="J264" s="1531"/>
      <c r="K264" s="48">
        <v>1</v>
      </c>
      <c r="L264" s="1443" t="s">
        <v>15</v>
      </c>
      <c r="M264" s="1444"/>
    </row>
    <row r="265" spans="1:13" s="10" customFormat="1" x14ac:dyDescent="0.25">
      <c r="A265" s="1451"/>
      <c r="B265" s="1947"/>
      <c r="C265" s="470">
        <f t="shared" si="22"/>
        <v>236</v>
      </c>
      <c r="D265" s="300" t="s">
        <v>572</v>
      </c>
      <c r="E265" s="1542"/>
      <c r="F265" s="1542"/>
      <c r="G265" s="1532"/>
      <c r="H265" s="1532"/>
      <c r="I265" s="1532"/>
      <c r="J265" s="1532"/>
      <c r="K265" s="48">
        <v>1</v>
      </c>
      <c r="L265" s="1443" t="s">
        <v>15</v>
      </c>
      <c r="M265" s="1444"/>
    </row>
    <row r="266" spans="1:13" s="10" customFormat="1" ht="19.5" customHeight="1" x14ac:dyDescent="0.25">
      <c r="A266" s="1451"/>
      <c r="B266" s="1947"/>
      <c r="C266" s="556"/>
      <c r="D266" s="1985" t="s">
        <v>589</v>
      </c>
      <c r="E266" s="1986"/>
      <c r="F266" s="1986"/>
      <c r="G266" s="1986"/>
      <c r="H266" s="1986"/>
      <c r="I266" s="1986"/>
      <c r="J266" s="1986"/>
      <c r="K266" s="1986"/>
      <c r="L266" s="1986"/>
      <c r="M266" s="1987"/>
    </row>
    <row r="267" spans="1:13" s="10" customFormat="1" x14ac:dyDescent="0.25">
      <c r="A267" s="1451"/>
      <c r="B267" s="1947"/>
      <c r="C267" s="556"/>
      <c r="D267" s="407" t="s">
        <v>590</v>
      </c>
      <c r="E267" s="1543" t="s">
        <v>89</v>
      </c>
      <c r="F267" s="1543" t="s">
        <v>1040</v>
      </c>
      <c r="G267" s="1981"/>
      <c r="H267" s="1982"/>
      <c r="I267" s="1982"/>
      <c r="J267" s="1982"/>
      <c r="K267" s="1982"/>
      <c r="L267" s="1982"/>
      <c r="M267" s="1983"/>
    </row>
    <row r="268" spans="1:13" s="10" customFormat="1" x14ac:dyDescent="0.25">
      <c r="A268" s="1451"/>
      <c r="B268" s="1947"/>
      <c r="C268" s="470">
        <f>C265+1</f>
        <v>237</v>
      </c>
      <c r="D268" s="300" t="s">
        <v>591</v>
      </c>
      <c r="E268" s="1542"/>
      <c r="F268" s="1541"/>
      <c r="G268" s="1403">
        <v>42795</v>
      </c>
      <c r="H268" s="1403">
        <v>42818</v>
      </c>
      <c r="I268" s="1403">
        <v>42795</v>
      </c>
      <c r="J268" s="1403">
        <v>42818</v>
      </c>
      <c r="K268" s="48">
        <v>1</v>
      </c>
      <c r="L268" s="1443" t="s">
        <v>15</v>
      </c>
      <c r="M268" s="1444"/>
    </row>
    <row r="269" spans="1:13" s="10" customFormat="1" ht="15" customHeight="1" x14ac:dyDescent="0.25">
      <c r="A269" s="1451"/>
      <c r="B269" s="1947"/>
      <c r="C269" s="556"/>
      <c r="D269" s="407" t="s">
        <v>592</v>
      </c>
      <c r="E269" s="2006" t="s">
        <v>288</v>
      </c>
      <c r="F269" s="1541"/>
      <c r="G269" s="1981"/>
      <c r="H269" s="1982"/>
      <c r="I269" s="1982"/>
      <c r="J269" s="1982"/>
      <c r="K269" s="1982"/>
      <c r="L269" s="1982"/>
      <c r="M269" s="1983"/>
    </row>
    <row r="270" spans="1:13" s="10" customFormat="1" ht="30" x14ac:dyDescent="0.25">
      <c r="A270" s="1451"/>
      <c r="B270" s="1947"/>
      <c r="C270" s="470">
        <f>C268+1</f>
        <v>238</v>
      </c>
      <c r="D270" s="300" t="s">
        <v>593</v>
      </c>
      <c r="E270" s="2007"/>
      <c r="F270" s="1541"/>
      <c r="G270" s="1403">
        <v>42795</v>
      </c>
      <c r="H270" s="1403">
        <v>42818</v>
      </c>
      <c r="I270" s="1403">
        <v>42795</v>
      </c>
      <c r="J270" s="1403">
        <v>42818</v>
      </c>
      <c r="K270" s="48">
        <v>1</v>
      </c>
      <c r="L270" s="1443" t="s">
        <v>15</v>
      </c>
      <c r="M270" s="303" t="s">
        <v>594</v>
      </c>
    </row>
    <row r="271" spans="1:13" s="10" customFormat="1" ht="18" customHeight="1" x14ac:dyDescent="0.25">
      <c r="A271" s="1451"/>
      <c r="B271" s="1947"/>
      <c r="C271" s="556"/>
      <c r="D271" s="407" t="s">
        <v>595</v>
      </c>
      <c r="E271" s="1543" t="s">
        <v>88</v>
      </c>
      <c r="F271" s="1541"/>
      <c r="G271" s="1981"/>
      <c r="H271" s="1982"/>
      <c r="I271" s="1982"/>
      <c r="J271" s="1982"/>
      <c r="K271" s="1982"/>
      <c r="L271" s="1982"/>
      <c r="M271" s="1983"/>
    </row>
    <row r="272" spans="1:13" s="10" customFormat="1" ht="30" x14ac:dyDescent="0.25">
      <c r="A272" s="1451"/>
      <c r="B272" s="1947"/>
      <c r="C272" s="470">
        <f>C270+1</f>
        <v>239</v>
      </c>
      <c r="D272" s="300" t="s">
        <v>596</v>
      </c>
      <c r="E272" s="1541"/>
      <c r="F272" s="1541"/>
      <c r="G272" s="1403">
        <v>42795</v>
      </c>
      <c r="H272" s="1403">
        <v>42818</v>
      </c>
      <c r="I272" s="1403">
        <v>42795</v>
      </c>
      <c r="J272" s="1403">
        <v>42818</v>
      </c>
      <c r="K272" s="48">
        <v>1</v>
      </c>
      <c r="L272" s="1443" t="s">
        <v>15</v>
      </c>
      <c r="M272" s="303" t="s">
        <v>597</v>
      </c>
    </row>
    <row r="273" spans="1:13" s="10" customFormat="1" x14ac:dyDescent="0.25">
      <c r="A273" s="1451"/>
      <c r="B273" s="1947"/>
      <c r="C273" s="556"/>
      <c r="D273" s="407" t="s">
        <v>598</v>
      </c>
      <c r="E273" s="1541"/>
      <c r="F273" s="1541"/>
      <c r="G273" s="1981"/>
      <c r="H273" s="1982"/>
      <c r="I273" s="1982"/>
      <c r="J273" s="1982"/>
      <c r="K273" s="1982"/>
      <c r="L273" s="1982"/>
      <c r="M273" s="1983"/>
    </row>
    <row r="274" spans="1:13" s="10" customFormat="1" x14ac:dyDescent="0.25">
      <c r="A274" s="1451"/>
      <c r="B274" s="1947"/>
      <c r="C274" s="470">
        <f>C272+1</f>
        <v>240</v>
      </c>
      <c r="D274" s="300" t="s">
        <v>599</v>
      </c>
      <c r="E274" s="1541"/>
      <c r="F274" s="1541"/>
      <c r="G274" s="1403">
        <v>42795</v>
      </c>
      <c r="H274" s="1403">
        <v>42818</v>
      </c>
      <c r="I274" s="1403">
        <v>42795</v>
      </c>
      <c r="J274" s="1403">
        <v>42818</v>
      </c>
      <c r="K274" s="48">
        <v>1</v>
      </c>
      <c r="L274" s="1443" t="s">
        <v>15</v>
      </c>
      <c r="M274" s="303"/>
    </row>
    <row r="275" spans="1:13" s="10" customFormat="1" x14ac:dyDescent="0.25">
      <c r="A275" s="1451"/>
      <c r="B275" s="1947"/>
      <c r="C275" s="556"/>
      <c r="D275" s="407" t="s">
        <v>600</v>
      </c>
      <c r="E275" s="1541"/>
      <c r="F275" s="1541"/>
      <c r="G275" s="1981"/>
      <c r="H275" s="1982"/>
      <c r="I275" s="1982"/>
      <c r="J275" s="1982"/>
      <c r="K275" s="1982"/>
      <c r="L275" s="1982"/>
      <c r="M275" s="1983"/>
    </row>
    <row r="276" spans="1:13" s="10" customFormat="1" x14ac:dyDescent="0.25">
      <c r="A276" s="1451"/>
      <c r="B276" s="1947"/>
      <c r="C276" s="470">
        <f>C274+1</f>
        <v>241</v>
      </c>
      <c r="D276" s="300" t="s">
        <v>601</v>
      </c>
      <c r="E276" s="1541"/>
      <c r="F276" s="1541"/>
      <c r="G276" s="1403">
        <v>42795</v>
      </c>
      <c r="H276" s="1403">
        <v>42818</v>
      </c>
      <c r="I276" s="1403">
        <v>42795</v>
      </c>
      <c r="J276" s="1403">
        <v>42818</v>
      </c>
      <c r="K276" s="48">
        <v>1</v>
      </c>
      <c r="L276" s="1443" t="s">
        <v>15</v>
      </c>
      <c r="M276" s="1444"/>
    </row>
    <row r="277" spans="1:13" s="10" customFormat="1" x14ac:dyDescent="0.25">
      <c r="A277" s="1451"/>
      <c r="B277" s="1947"/>
      <c r="C277" s="556"/>
      <c r="D277" s="407" t="s">
        <v>602</v>
      </c>
      <c r="E277" s="1541"/>
      <c r="F277" s="1541"/>
      <c r="G277" s="1981"/>
      <c r="H277" s="1982"/>
      <c r="I277" s="1982"/>
      <c r="J277" s="1982"/>
      <c r="K277" s="1982"/>
      <c r="L277" s="1982"/>
      <c r="M277" s="1983"/>
    </row>
    <row r="278" spans="1:13" s="10" customFormat="1" x14ac:dyDescent="0.25">
      <c r="A278" s="1451"/>
      <c r="B278" s="1947"/>
      <c r="C278" s="470">
        <f>C276+1</f>
        <v>242</v>
      </c>
      <c r="D278" s="300" t="s">
        <v>603</v>
      </c>
      <c r="E278" s="1542"/>
      <c r="F278" s="1541"/>
      <c r="G278" s="1403">
        <v>42795</v>
      </c>
      <c r="H278" s="1403">
        <v>42818</v>
      </c>
      <c r="I278" s="1403">
        <v>42795</v>
      </c>
      <c r="J278" s="1403">
        <v>42818</v>
      </c>
      <c r="K278" s="48">
        <v>1</v>
      </c>
      <c r="L278" s="1443" t="s">
        <v>15</v>
      </c>
      <c r="M278" s="1444"/>
    </row>
    <row r="279" spans="1:13" s="10" customFormat="1" ht="20.25" customHeight="1" x14ac:dyDescent="0.25">
      <c r="A279" s="1451"/>
      <c r="B279" s="1947"/>
      <c r="C279" s="556"/>
      <c r="D279" s="407" t="s">
        <v>604</v>
      </c>
      <c r="E279" s="1543" t="s">
        <v>89</v>
      </c>
      <c r="F279" s="1541"/>
      <c r="G279" s="1981"/>
      <c r="H279" s="1982"/>
      <c r="I279" s="1982"/>
      <c r="J279" s="1982"/>
      <c r="K279" s="1982"/>
      <c r="L279" s="1982"/>
      <c r="M279" s="1983"/>
    </row>
    <row r="280" spans="1:13" s="10" customFormat="1" ht="30.75" customHeight="1" x14ac:dyDescent="0.25">
      <c r="A280" s="1451"/>
      <c r="B280" s="1947"/>
      <c r="C280" s="470">
        <f>C278+1</f>
        <v>243</v>
      </c>
      <c r="D280" s="300" t="s">
        <v>605</v>
      </c>
      <c r="E280" s="1542"/>
      <c r="F280" s="1541"/>
      <c r="G280" s="1403">
        <v>42795</v>
      </c>
      <c r="H280" s="1403">
        <v>42818</v>
      </c>
      <c r="I280" s="1403">
        <v>42795</v>
      </c>
      <c r="J280" s="1403">
        <v>42818</v>
      </c>
      <c r="K280" s="48">
        <v>1</v>
      </c>
      <c r="L280" s="1443" t="s">
        <v>15</v>
      </c>
      <c r="M280" s="303" t="s">
        <v>606</v>
      </c>
    </row>
    <row r="281" spans="1:13" s="10" customFormat="1" ht="15" customHeight="1" x14ac:dyDescent="0.25">
      <c r="A281" s="1451"/>
      <c r="B281" s="1947"/>
      <c r="C281" s="556"/>
      <c r="D281" s="407" t="s">
        <v>607</v>
      </c>
      <c r="E281" s="1543" t="s">
        <v>288</v>
      </c>
      <c r="F281" s="1541"/>
      <c r="G281" s="1981"/>
      <c r="H281" s="1982"/>
      <c r="I281" s="1982"/>
      <c r="J281" s="1982"/>
      <c r="K281" s="1982"/>
      <c r="L281" s="1982"/>
      <c r="M281" s="1983"/>
    </row>
    <row r="282" spans="1:13" s="10" customFormat="1" ht="68.25" customHeight="1" x14ac:dyDescent="0.25">
      <c r="A282" s="1451"/>
      <c r="B282" s="1947"/>
      <c r="C282" s="470">
        <f>C280+1</f>
        <v>244</v>
      </c>
      <c r="D282" s="300" t="s">
        <v>608</v>
      </c>
      <c r="E282" s="1542"/>
      <c r="F282" s="1541"/>
      <c r="G282" s="1403">
        <v>42795</v>
      </c>
      <c r="H282" s="1403">
        <v>42818</v>
      </c>
      <c r="I282" s="1403">
        <v>42795</v>
      </c>
      <c r="J282" s="1403">
        <v>42818</v>
      </c>
      <c r="K282" s="48">
        <v>1</v>
      </c>
      <c r="L282" s="1443" t="s">
        <v>15</v>
      </c>
      <c r="M282" s="303" t="s">
        <v>609</v>
      </c>
    </row>
    <row r="283" spans="1:13" s="10" customFormat="1" ht="15" customHeight="1" x14ac:dyDescent="0.25">
      <c r="A283" s="1451"/>
      <c r="B283" s="1947"/>
      <c r="C283" s="556"/>
      <c r="D283" s="407" t="s">
        <v>610</v>
      </c>
      <c r="E283" s="1543" t="s">
        <v>89</v>
      </c>
      <c r="F283" s="1541"/>
      <c r="G283" s="1981"/>
      <c r="H283" s="1982"/>
      <c r="I283" s="1982"/>
      <c r="J283" s="1982"/>
      <c r="K283" s="1982"/>
      <c r="L283" s="1982"/>
      <c r="M283" s="1983"/>
    </row>
    <row r="284" spans="1:13" s="10" customFormat="1" ht="34.5" customHeight="1" x14ac:dyDescent="0.25">
      <c r="A284" s="1451"/>
      <c r="B284" s="1947"/>
      <c r="C284" s="470">
        <f>C282+1</f>
        <v>245</v>
      </c>
      <c r="D284" s="300" t="s">
        <v>611</v>
      </c>
      <c r="E284" s="1542"/>
      <c r="F284" s="1541"/>
      <c r="G284" s="1403">
        <v>42795</v>
      </c>
      <c r="H284" s="1403">
        <v>42818</v>
      </c>
      <c r="I284" s="1403">
        <v>42795</v>
      </c>
      <c r="J284" s="1403">
        <v>42818</v>
      </c>
      <c r="K284" s="48">
        <v>1</v>
      </c>
      <c r="L284" s="1443" t="s">
        <v>15</v>
      </c>
      <c r="M284" s="303"/>
    </row>
    <row r="285" spans="1:13" s="10" customFormat="1" ht="15" customHeight="1" x14ac:dyDescent="0.25">
      <c r="A285" s="1451"/>
      <c r="B285" s="1947"/>
      <c r="C285" s="556"/>
      <c r="D285" s="407" t="s">
        <v>612</v>
      </c>
      <c r="E285" s="1543" t="s">
        <v>288</v>
      </c>
      <c r="F285" s="1541"/>
      <c r="G285" s="1981"/>
      <c r="H285" s="1982"/>
      <c r="I285" s="1982"/>
      <c r="J285" s="1982"/>
      <c r="K285" s="1982"/>
      <c r="L285" s="1982"/>
      <c r="M285" s="1983"/>
    </row>
    <row r="286" spans="1:13" s="10" customFormat="1" ht="67.5" customHeight="1" x14ac:dyDescent="0.25">
      <c r="A286" s="1451"/>
      <c r="B286" s="1947"/>
      <c r="C286" s="470">
        <f>C284+1</f>
        <v>246</v>
      </c>
      <c r="D286" s="300" t="s">
        <v>613</v>
      </c>
      <c r="E286" s="1542"/>
      <c r="F286" s="1541"/>
      <c r="G286" s="1403">
        <v>42795</v>
      </c>
      <c r="H286" s="1403">
        <v>42818</v>
      </c>
      <c r="I286" s="1403">
        <v>42795</v>
      </c>
      <c r="J286" s="1403">
        <v>42818</v>
      </c>
      <c r="K286" s="48">
        <v>1</v>
      </c>
      <c r="L286" s="1443" t="s">
        <v>15</v>
      </c>
      <c r="M286" s="303" t="s">
        <v>614</v>
      </c>
    </row>
    <row r="287" spans="1:13" s="10" customFormat="1" ht="15" customHeight="1" x14ac:dyDescent="0.25">
      <c r="A287" s="1451"/>
      <c r="B287" s="1947"/>
      <c r="C287" s="556"/>
      <c r="D287" s="407" t="s">
        <v>615</v>
      </c>
      <c r="E287" s="1543" t="s">
        <v>89</v>
      </c>
      <c r="F287" s="1541"/>
      <c r="G287" s="1981"/>
      <c r="H287" s="1982"/>
      <c r="I287" s="1982"/>
      <c r="J287" s="1982"/>
      <c r="K287" s="1982"/>
      <c r="L287" s="1982"/>
      <c r="M287" s="1983"/>
    </row>
    <row r="288" spans="1:13" s="10" customFormat="1" ht="30.75" customHeight="1" x14ac:dyDescent="0.25">
      <c r="A288" s="1451"/>
      <c r="B288" s="1947"/>
      <c r="C288" s="470">
        <f>C286+1</f>
        <v>247</v>
      </c>
      <c r="D288" s="300" t="s">
        <v>617</v>
      </c>
      <c r="E288" s="1542"/>
      <c r="F288" s="1541"/>
      <c r="G288" s="1403">
        <v>42795</v>
      </c>
      <c r="H288" s="1403">
        <v>42818</v>
      </c>
      <c r="I288" s="1403">
        <v>42795</v>
      </c>
      <c r="J288" s="1403">
        <v>42818</v>
      </c>
      <c r="K288" s="48">
        <v>1</v>
      </c>
      <c r="L288" s="1443" t="s">
        <v>15</v>
      </c>
      <c r="M288" s="303"/>
    </row>
    <row r="289" spans="1:13" s="10" customFormat="1" ht="15" customHeight="1" x14ac:dyDescent="0.25">
      <c r="A289" s="1451"/>
      <c r="B289" s="1947"/>
      <c r="C289" s="556"/>
      <c r="D289" s="407" t="s">
        <v>616</v>
      </c>
      <c r="E289" s="1543" t="s">
        <v>288</v>
      </c>
      <c r="F289" s="1541"/>
      <c r="G289" s="1981"/>
      <c r="H289" s="1982"/>
      <c r="I289" s="1982"/>
      <c r="J289" s="1982"/>
      <c r="K289" s="1982"/>
      <c r="L289" s="1982"/>
      <c r="M289" s="1983"/>
    </row>
    <row r="290" spans="1:13" s="10" customFormat="1" ht="66" customHeight="1" x14ac:dyDescent="0.25">
      <c r="A290" s="1451"/>
      <c r="B290" s="1947"/>
      <c r="C290" s="470">
        <f>C288+1</f>
        <v>248</v>
      </c>
      <c r="D290" s="300" t="s">
        <v>618</v>
      </c>
      <c r="E290" s="1541"/>
      <c r="F290" s="1541"/>
      <c r="G290" s="1403">
        <v>42795</v>
      </c>
      <c r="H290" s="1403">
        <v>42818</v>
      </c>
      <c r="I290" s="1403">
        <v>42795</v>
      </c>
      <c r="J290" s="1403">
        <v>42818</v>
      </c>
      <c r="K290" s="48">
        <v>1</v>
      </c>
      <c r="L290" s="1443" t="s">
        <v>15</v>
      </c>
      <c r="M290" s="303" t="s">
        <v>614</v>
      </c>
    </row>
    <row r="291" spans="1:13" s="10" customFormat="1" x14ac:dyDescent="0.25">
      <c r="A291" s="1451"/>
      <c r="B291" s="1947"/>
      <c r="C291" s="556"/>
      <c r="D291" s="407" t="s">
        <v>619</v>
      </c>
      <c r="E291" s="1541"/>
      <c r="F291" s="1541"/>
      <c r="G291" s="1981"/>
      <c r="H291" s="1982"/>
      <c r="I291" s="1982"/>
      <c r="J291" s="1982"/>
      <c r="K291" s="1982"/>
      <c r="L291" s="1982"/>
      <c r="M291" s="1983"/>
    </row>
    <row r="292" spans="1:13" s="10" customFormat="1" x14ac:dyDescent="0.25">
      <c r="A292" s="1451"/>
      <c r="B292" s="1947"/>
      <c r="C292" s="470">
        <f>C290+1</f>
        <v>249</v>
      </c>
      <c r="D292" s="300" t="s">
        <v>620</v>
      </c>
      <c r="E292" s="1541"/>
      <c r="F292" s="1541"/>
      <c r="G292" s="1403">
        <v>42795</v>
      </c>
      <c r="H292" s="1403">
        <v>42818</v>
      </c>
      <c r="I292" s="1403">
        <v>42795</v>
      </c>
      <c r="J292" s="1403">
        <v>42818</v>
      </c>
      <c r="K292" s="48">
        <v>1</v>
      </c>
      <c r="L292" s="1443" t="s">
        <v>15</v>
      </c>
      <c r="M292" s="303"/>
    </row>
    <row r="293" spans="1:13" s="10" customFormat="1" x14ac:dyDescent="0.25">
      <c r="A293" s="1451"/>
      <c r="B293" s="1947"/>
      <c r="C293" s="556"/>
      <c r="D293" s="407" t="s">
        <v>621</v>
      </c>
      <c r="E293" s="1541"/>
      <c r="F293" s="1541"/>
      <c r="G293" s="1981"/>
      <c r="H293" s="1982"/>
      <c r="I293" s="1982"/>
      <c r="J293" s="1982"/>
      <c r="K293" s="1982"/>
      <c r="L293" s="1982"/>
      <c r="M293" s="1983"/>
    </row>
    <row r="294" spans="1:13" s="10" customFormat="1" x14ac:dyDescent="0.25">
      <c r="A294" s="1451"/>
      <c r="B294" s="1947"/>
      <c r="C294" s="470">
        <f>C292+1</f>
        <v>250</v>
      </c>
      <c r="D294" s="300" t="s">
        <v>622</v>
      </c>
      <c r="E294" s="1541"/>
      <c r="F294" s="1541"/>
      <c r="G294" s="1403">
        <v>42795</v>
      </c>
      <c r="H294" s="1403">
        <v>42818</v>
      </c>
      <c r="I294" s="1403">
        <v>42795</v>
      </c>
      <c r="J294" s="1403">
        <v>42818</v>
      </c>
      <c r="K294" s="48">
        <v>1</v>
      </c>
      <c r="L294" s="1443" t="s">
        <v>15</v>
      </c>
      <c r="M294" s="303"/>
    </row>
    <row r="295" spans="1:13" s="10" customFormat="1" x14ac:dyDescent="0.25">
      <c r="A295" s="1451"/>
      <c r="B295" s="1947"/>
      <c r="C295" s="556"/>
      <c r="D295" s="407" t="s">
        <v>623</v>
      </c>
      <c r="E295" s="1541"/>
      <c r="F295" s="1541"/>
      <c r="G295" s="1981"/>
      <c r="H295" s="1982"/>
      <c r="I295" s="1982"/>
      <c r="J295" s="1982"/>
      <c r="K295" s="1982"/>
      <c r="L295" s="1982"/>
      <c r="M295" s="1983"/>
    </row>
    <row r="296" spans="1:13" s="10" customFormat="1" x14ac:dyDescent="0.25">
      <c r="A296" s="1451"/>
      <c r="B296" s="1947"/>
      <c r="C296" s="470">
        <f>C294+1</f>
        <v>251</v>
      </c>
      <c r="D296" s="300" t="s">
        <v>624</v>
      </c>
      <c r="E296" s="1541"/>
      <c r="F296" s="1541"/>
      <c r="G296" s="1403">
        <v>42795</v>
      </c>
      <c r="H296" s="1403">
        <v>42818</v>
      </c>
      <c r="I296" s="1403">
        <v>42795</v>
      </c>
      <c r="J296" s="1403">
        <v>42818</v>
      </c>
      <c r="K296" s="48">
        <v>1</v>
      </c>
      <c r="L296" s="1443" t="s">
        <v>15</v>
      </c>
      <c r="M296" s="303"/>
    </row>
    <row r="297" spans="1:13" s="10" customFormat="1" x14ac:dyDescent="0.25">
      <c r="A297" s="1451"/>
      <c r="B297" s="1947"/>
      <c r="C297" s="556"/>
      <c r="D297" s="407" t="s">
        <v>625</v>
      </c>
      <c r="E297" s="1541"/>
      <c r="F297" s="1541"/>
      <c r="G297" s="1981"/>
      <c r="H297" s="1982"/>
      <c r="I297" s="1982"/>
      <c r="J297" s="1982"/>
      <c r="K297" s="1982"/>
      <c r="L297" s="1982"/>
      <c r="M297" s="1983"/>
    </row>
    <row r="298" spans="1:13" s="10" customFormat="1" x14ac:dyDescent="0.25">
      <c r="A298" s="1451"/>
      <c r="B298" s="1947"/>
      <c r="C298" s="470">
        <f>C296+1</f>
        <v>252</v>
      </c>
      <c r="D298" s="300" t="s">
        <v>626</v>
      </c>
      <c r="E298" s="1542"/>
      <c r="F298" s="1541"/>
      <c r="G298" s="1403">
        <v>42795</v>
      </c>
      <c r="H298" s="1403">
        <v>42818</v>
      </c>
      <c r="I298" s="1403">
        <v>42795</v>
      </c>
      <c r="J298" s="1403">
        <v>42919</v>
      </c>
      <c r="K298" s="48">
        <v>1</v>
      </c>
      <c r="L298" s="1443" t="s">
        <v>15</v>
      </c>
      <c r="M298" s="303"/>
    </row>
    <row r="299" spans="1:13" s="10" customFormat="1" x14ac:dyDescent="0.25">
      <c r="A299" s="1451"/>
      <c r="B299" s="1947"/>
      <c r="C299" s="470">
        <f>C298+1</f>
        <v>253</v>
      </c>
      <c r="D299" s="407" t="s">
        <v>278</v>
      </c>
      <c r="E299" s="1543" t="s">
        <v>627</v>
      </c>
      <c r="F299" s="1541"/>
      <c r="G299" s="1403">
        <v>42919</v>
      </c>
      <c r="H299" s="1403">
        <v>42919</v>
      </c>
      <c r="I299" s="1403">
        <v>42919</v>
      </c>
      <c r="J299" s="1403">
        <v>42926</v>
      </c>
      <c r="K299" s="48">
        <v>1</v>
      </c>
      <c r="L299" s="1443" t="s">
        <v>15</v>
      </c>
      <c r="M299" s="303"/>
    </row>
    <row r="300" spans="1:13" s="10" customFormat="1" x14ac:dyDescent="0.25">
      <c r="A300" s="1451"/>
      <c r="B300" s="1947"/>
      <c r="C300" s="470">
        <f t="shared" ref="C300:C302" si="23">C299+1</f>
        <v>254</v>
      </c>
      <c r="D300" s="407" t="s">
        <v>682</v>
      </c>
      <c r="E300" s="1542"/>
      <c r="F300" s="1541"/>
      <c r="G300" s="1403">
        <v>42929</v>
      </c>
      <c r="H300" s="1403">
        <v>42930</v>
      </c>
      <c r="I300" s="1403">
        <v>42929</v>
      </c>
      <c r="J300" s="1403">
        <v>42943</v>
      </c>
      <c r="K300" s="48">
        <v>1</v>
      </c>
      <c r="L300" s="1443" t="s">
        <v>15</v>
      </c>
      <c r="M300" s="303" t="s">
        <v>796</v>
      </c>
    </row>
    <row r="301" spans="1:13" s="10" customFormat="1" x14ac:dyDescent="0.25">
      <c r="A301" s="1451"/>
      <c r="B301" s="1947"/>
      <c r="C301" s="470">
        <f t="shared" si="23"/>
        <v>255</v>
      </c>
      <c r="D301" s="380" t="s">
        <v>803</v>
      </c>
      <c r="E301" s="320" t="s">
        <v>89</v>
      </c>
      <c r="F301" s="1541"/>
      <c r="G301" s="340">
        <v>42943</v>
      </c>
      <c r="H301" s="340">
        <v>42958</v>
      </c>
      <c r="I301" s="340">
        <v>42943</v>
      </c>
      <c r="J301" s="340">
        <v>42972</v>
      </c>
      <c r="K301" s="381">
        <v>0.95</v>
      </c>
      <c r="L301" s="382" t="s">
        <v>1397</v>
      </c>
      <c r="M301" s="321"/>
    </row>
    <row r="302" spans="1:13" s="10" customFormat="1" ht="150.75" thickBot="1" x14ac:dyDescent="0.3">
      <c r="A302" s="1451"/>
      <c r="B302" s="1950"/>
      <c r="C302" s="470">
        <f t="shared" si="23"/>
        <v>256</v>
      </c>
      <c r="D302" s="389" t="s">
        <v>904</v>
      </c>
      <c r="E302" s="401" t="s">
        <v>1071</v>
      </c>
      <c r="F302" s="1934"/>
      <c r="G302" s="409">
        <v>42926</v>
      </c>
      <c r="H302" s="409">
        <v>42988</v>
      </c>
      <c r="I302" s="409">
        <v>42926</v>
      </c>
      <c r="J302" s="409">
        <v>43047</v>
      </c>
      <c r="K302" s="335">
        <v>1</v>
      </c>
      <c r="L302" s="412" t="s">
        <v>15</v>
      </c>
      <c r="M302" s="305" t="s">
        <v>1776</v>
      </c>
    </row>
    <row r="303" spans="1:13" s="10" customFormat="1" ht="15.75" customHeight="1" thickTop="1" x14ac:dyDescent="0.25">
      <c r="A303" s="1451"/>
      <c r="B303" s="1946" t="s">
        <v>307</v>
      </c>
      <c r="C303" s="555"/>
      <c r="D303" s="291" t="s">
        <v>308</v>
      </c>
      <c r="E303" s="1933" t="s">
        <v>64</v>
      </c>
      <c r="F303" s="1957" t="s">
        <v>953</v>
      </c>
      <c r="G303" s="1997"/>
      <c r="H303" s="1998"/>
      <c r="I303" s="1998"/>
      <c r="J303" s="1998"/>
      <c r="K303" s="1998"/>
      <c r="L303" s="1998"/>
      <c r="M303" s="1999"/>
    </row>
    <row r="304" spans="1:13" s="10" customFormat="1" x14ac:dyDescent="0.25">
      <c r="A304" s="1451"/>
      <c r="B304" s="1947"/>
      <c r="C304" s="470">
        <f>C302+1</f>
        <v>257</v>
      </c>
      <c r="D304" s="293" t="s">
        <v>309</v>
      </c>
      <c r="E304" s="1541"/>
      <c r="F304" s="1958"/>
      <c r="G304" s="1403">
        <v>42835</v>
      </c>
      <c r="H304" s="1403">
        <v>42867</v>
      </c>
      <c r="I304" s="1403">
        <v>42835</v>
      </c>
      <c r="J304" s="1403">
        <v>42867</v>
      </c>
      <c r="K304" s="48">
        <v>1</v>
      </c>
      <c r="L304" s="1434" t="s">
        <v>15</v>
      </c>
      <c r="M304" s="1444"/>
    </row>
    <row r="305" spans="1:13" s="10" customFormat="1" ht="30" x14ac:dyDescent="0.25">
      <c r="A305" s="1451"/>
      <c r="B305" s="1947"/>
      <c r="C305" s="470">
        <f>C304+1</f>
        <v>258</v>
      </c>
      <c r="D305" s="293" t="s">
        <v>310</v>
      </c>
      <c r="E305" s="1541"/>
      <c r="F305" s="1958"/>
      <c r="G305" s="1403">
        <v>42835</v>
      </c>
      <c r="H305" s="1403">
        <v>42867</v>
      </c>
      <c r="I305" s="1403">
        <v>42835</v>
      </c>
      <c r="J305" s="1403">
        <v>42867</v>
      </c>
      <c r="K305" s="48">
        <v>1</v>
      </c>
      <c r="L305" s="1434" t="s">
        <v>15</v>
      </c>
      <c r="M305" s="1444"/>
    </row>
    <row r="306" spans="1:13" s="10" customFormat="1" x14ac:dyDescent="0.25">
      <c r="A306" s="1451"/>
      <c r="B306" s="1947"/>
      <c r="C306" s="556"/>
      <c r="D306" s="306" t="s">
        <v>311</v>
      </c>
      <c r="E306" s="1541"/>
      <c r="F306" s="1958"/>
      <c r="G306" s="2010"/>
      <c r="H306" s="2011"/>
      <c r="I306" s="2011"/>
      <c r="J306" s="2011"/>
      <c r="K306" s="2011"/>
      <c r="L306" s="2011"/>
      <c r="M306" s="2012"/>
    </row>
    <row r="307" spans="1:13" s="10" customFormat="1" ht="29.25" customHeight="1" x14ac:dyDescent="0.25">
      <c r="A307" s="1451"/>
      <c r="B307" s="1947"/>
      <c r="C307" s="470">
        <f>C305+1</f>
        <v>259</v>
      </c>
      <c r="D307" s="300" t="s">
        <v>312</v>
      </c>
      <c r="E307" s="1541"/>
      <c r="F307" s="1958"/>
      <c r="G307" s="1403">
        <v>42870</v>
      </c>
      <c r="H307" s="1403">
        <v>42895</v>
      </c>
      <c r="I307" s="1403">
        <v>42870</v>
      </c>
      <c r="J307" s="1403">
        <v>42895</v>
      </c>
      <c r="K307" s="48">
        <v>1</v>
      </c>
      <c r="L307" s="1434" t="s">
        <v>15</v>
      </c>
      <c r="M307" s="1444"/>
    </row>
    <row r="308" spans="1:13" s="10" customFormat="1" x14ac:dyDescent="0.25">
      <c r="A308" s="1451"/>
      <c r="B308" s="1947"/>
      <c r="C308" s="470">
        <f>C307+1</f>
        <v>260</v>
      </c>
      <c r="D308" s="300" t="s">
        <v>729</v>
      </c>
      <c r="E308" s="1541"/>
      <c r="F308" s="1958"/>
      <c r="G308" s="1403">
        <v>42933</v>
      </c>
      <c r="H308" s="1403">
        <v>42937</v>
      </c>
      <c r="I308" s="1403">
        <v>42933</v>
      </c>
      <c r="J308" s="1403">
        <v>42936</v>
      </c>
      <c r="K308" s="48">
        <v>1</v>
      </c>
      <c r="L308" s="1434" t="s">
        <v>15</v>
      </c>
      <c r="M308" s="1444"/>
    </row>
    <row r="309" spans="1:13" s="10" customFormat="1" x14ac:dyDescent="0.25">
      <c r="A309" s="1451"/>
      <c r="B309" s="1947"/>
      <c r="C309" s="470">
        <f t="shared" ref="C309:C310" si="24">C308+1</f>
        <v>261</v>
      </c>
      <c r="D309" s="300" t="s">
        <v>783</v>
      </c>
      <c r="E309" s="1541"/>
      <c r="F309" s="1958"/>
      <c r="G309" s="1403">
        <v>42940</v>
      </c>
      <c r="H309" s="1403">
        <v>42944</v>
      </c>
      <c r="I309" s="1403">
        <v>42940</v>
      </c>
      <c r="J309" s="1403">
        <v>42949</v>
      </c>
      <c r="K309" s="48">
        <v>1</v>
      </c>
      <c r="L309" s="1434" t="s">
        <v>15</v>
      </c>
      <c r="M309" s="1444"/>
    </row>
    <row r="310" spans="1:13" s="10" customFormat="1" x14ac:dyDescent="0.25">
      <c r="A310" s="1451"/>
      <c r="B310" s="1947"/>
      <c r="C310" s="470">
        <f t="shared" si="24"/>
        <v>262</v>
      </c>
      <c r="D310" s="300" t="s">
        <v>1303</v>
      </c>
      <c r="E310" s="1541"/>
      <c r="F310" s="1958"/>
      <c r="G310" s="1403">
        <v>42996</v>
      </c>
      <c r="H310" s="1403">
        <v>42997</v>
      </c>
      <c r="I310" s="1403">
        <v>42996</v>
      </c>
      <c r="J310" s="1403">
        <v>42997</v>
      </c>
      <c r="K310" s="48">
        <v>1</v>
      </c>
      <c r="L310" s="1434" t="s">
        <v>15</v>
      </c>
      <c r="M310" s="1444"/>
    </row>
    <row r="311" spans="1:13" s="10" customFormat="1" x14ac:dyDescent="0.25">
      <c r="A311" s="1451"/>
      <c r="B311" s="1947"/>
      <c r="C311" s="556"/>
      <c r="D311" s="323" t="s">
        <v>1302</v>
      </c>
      <c r="E311" s="1541"/>
      <c r="F311" s="1958"/>
      <c r="G311" s="1981"/>
      <c r="H311" s="1982"/>
      <c r="I311" s="1982"/>
      <c r="J311" s="1982"/>
      <c r="K311" s="1982"/>
      <c r="L311" s="1982"/>
      <c r="M311" s="1983"/>
    </row>
    <row r="312" spans="1:13" s="10" customFormat="1" x14ac:dyDescent="0.25">
      <c r="A312" s="1451"/>
      <c r="B312" s="1947"/>
      <c r="C312" s="470">
        <f>C310+1</f>
        <v>263</v>
      </c>
      <c r="D312" s="293" t="s">
        <v>1237</v>
      </c>
      <c r="E312" s="1541"/>
      <c r="F312" s="1958"/>
      <c r="G312" s="1530">
        <v>42975</v>
      </c>
      <c r="H312" s="1530">
        <v>42993</v>
      </c>
      <c r="I312" s="1530">
        <v>42975</v>
      </c>
      <c r="J312" s="1530">
        <v>42992</v>
      </c>
      <c r="K312" s="48">
        <v>1</v>
      </c>
      <c r="L312" s="1434" t="s">
        <v>15</v>
      </c>
      <c r="M312" s="1444"/>
    </row>
    <row r="313" spans="1:13" s="10" customFormat="1" x14ac:dyDescent="0.25">
      <c r="A313" s="1451"/>
      <c r="B313" s="1947"/>
      <c r="C313" s="470">
        <f>C312+1</f>
        <v>264</v>
      </c>
      <c r="D313" s="293" t="s">
        <v>1238</v>
      </c>
      <c r="E313" s="1541"/>
      <c r="F313" s="1958"/>
      <c r="G313" s="1531"/>
      <c r="H313" s="1531"/>
      <c r="I313" s="1531"/>
      <c r="J313" s="1531"/>
      <c r="K313" s="48">
        <v>1</v>
      </c>
      <c r="L313" s="1434" t="s">
        <v>15</v>
      </c>
      <c r="M313" s="1444"/>
    </row>
    <row r="314" spans="1:13" s="10" customFormat="1" x14ac:dyDescent="0.25">
      <c r="A314" s="1451"/>
      <c r="B314" s="1947"/>
      <c r="C314" s="470">
        <f t="shared" ref="C314:C317" si="25">C313+1</f>
        <v>265</v>
      </c>
      <c r="D314" s="293" t="s">
        <v>1242</v>
      </c>
      <c r="E314" s="1541"/>
      <c r="F314" s="1958"/>
      <c r="G314" s="1531"/>
      <c r="H314" s="1531"/>
      <c r="I314" s="1531"/>
      <c r="J314" s="1531"/>
      <c r="K314" s="48">
        <v>1</v>
      </c>
      <c r="L314" s="1434" t="s">
        <v>15</v>
      </c>
      <c r="M314" s="1444"/>
    </row>
    <row r="315" spans="1:13" s="10" customFormat="1" x14ac:dyDescent="0.25">
      <c r="A315" s="1451"/>
      <c r="B315" s="1947"/>
      <c r="C315" s="470">
        <f t="shared" si="25"/>
        <v>266</v>
      </c>
      <c r="D315" s="293" t="s">
        <v>1240</v>
      </c>
      <c r="E315" s="1541"/>
      <c r="F315" s="1958"/>
      <c r="G315" s="1531"/>
      <c r="H315" s="1531"/>
      <c r="I315" s="1531"/>
      <c r="J315" s="1532"/>
      <c r="K315" s="48">
        <v>1</v>
      </c>
      <c r="L315" s="1434" t="s">
        <v>15</v>
      </c>
      <c r="M315" s="1444"/>
    </row>
    <row r="316" spans="1:13" s="10" customFormat="1" x14ac:dyDescent="0.25">
      <c r="A316" s="1451"/>
      <c r="B316" s="1947"/>
      <c r="C316" s="470">
        <f t="shared" si="25"/>
        <v>267</v>
      </c>
      <c r="D316" s="293" t="s">
        <v>1239</v>
      </c>
      <c r="E316" s="1541"/>
      <c r="F316" s="1958"/>
      <c r="G316" s="1531"/>
      <c r="H316" s="1531"/>
      <c r="I316" s="1531"/>
      <c r="J316" s="1403">
        <v>42993</v>
      </c>
      <c r="K316" s="48">
        <v>1</v>
      </c>
      <c r="L316" s="1434" t="s">
        <v>15</v>
      </c>
      <c r="M316" s="1444"/>
    </row>
    <row r="317" spans="1:13" s="10" customFormat="1" x14ac:dyDescent="0.25">
      <c r="A317" s="1451"/>
      <c r="B317" s="1947"/>
      <c r="C317" s="470">
        <f t="shared" si="25"/>
        <v>268</v>
      </c>
      <c r="D317" s="293" t="s">
        <v>1241</v>
      </c>
      <c r="E317" s="1541"/>
      <c r="F317" s="1958"/>
      <c r="G317" s="1532"/>
      <c r="H317" s="1532"/>
      <c r="I317" s="1532"/>
      <c r="J317" s="1403">
        <v>42992</v>
      </c>
      <c r="K317" s="48">
        <v>1</v>
      </c>
      <c r="L317" s="1434" t="s">
        <v>15</v>
      </c>
      <c r="M317" s="1444"/>
    </row>
    <row r="318" spans="1:13" s="10" customFormat="1" x14ac:dyDescent="0.25">
      <c r="A318" s="1451"/>
      <c r="B318" s="1947"/>
      <c r="C318" s="556"/>
      <c r="D318" s="323" t="s">
        <v>1092</v>
      </c>
      <c r="E318" s="1541"/>
      <c r="F318" s="1958"/>
      <c r="G318" s="1981"/>
      <c r="H318" s="1982"/>
      <c r="I318" s="1982"/>
      <c r="J318" s="1982"/>
      <c r="K318" s="1982"/>
      <c r="L318" s="1982"/>
      <c r="M318" s="1983"/>
    </row>
    <row r="319" spans="1:13" s="10" customFormat="1" x14ac:dyDescent="0.25">
      <c r="A319" s="1451"/>
      <c r="B319" s="1947"/>
      <c r="C319" s="470">
        <f>C317+1</f>
        <v>269</v>
      </c>
      <c r="D319" s="293" t="s">
        <v>1093</v>
      </c>
      <c r="E319" s="1541"/>
      <c r="F319" s="1958"/>
      <c r="G319" s="1530">
        <v>42976</v>
      </c>
      <c r="H319" s="1530">
        <v>42990</v>
      </c>
      <c r="I319" s="1530">
        <v>42976</v>
      </c>
      <c r="J319" s="1530">
        <v>43000</v>
      </c>
      <c r="K319" s="48">
        <v>1</v>
      </c>
      <c r="L319" s="1434" t="s">
        <v>15</v>
      </c>
      <c r="M319" s="406"/>
    </row>
    <row r="320" spans="1:13" s="10" customFormat="1" x14ac:dyDescent="0.25">
      <c r="A320" s="1451"/>
      <c r="B320" s="1947"/>
      <c r="C320" s="470">
        <f>C319+1</f>
        <v>270</v>
      </c>
      <c r="D320" s="293" t="s">
        <v>1094</v>
      </c>
      <c r="E320" s="1541"/>
      <c r="F320" s="1958"/>
      <c r="G320" s="1531"/>
      <c r="H320" s="1531"/>
      <c r="I320" s="1531"/>
      <c r="J320" s="1531"/>
      <c r="K320" s="48">
        <v>1</v>
      </c>
      <c r="L320" s="1434" t="s">
        <v>15</v>
      </c>
      <c r="M320" s="406"/>
    </row>
    <row r="321" spans="1:13" s="10" customFormat="1" x14ac:dyDescent="0.25">
      <c r="A321" s="1451"/>
      <c r="B321" s="1947"/>
      <c r="C321" s="470">
        <f t="shared" ref="C321:C322" si="26">C320+1</f>
        <v>271</v>
      </c>
      <c r="D321" s="293" t="s">
        <v>1095</v>
      </c>
      <c r="E321" s="1541"/>
      <c r="F321" s="1958"/>
      <c r="G321" s="1531"/>
      <c r="H321" s="1531"/>
      <c r="I321" s="1531"/>
      <c r="J321" s="1531"/>
      <c r="K321" s="48">
        <v>1</v>
      </c>
      <c r="L321" s="1434" t="s">
        <v>15</v>
      </c>
      <c r="M321" s="406"/>
    </row>
    <row r="322" spans="1:13" s="10" customFormat="1" x14ac:dyDescent="0.25">
      <c r="A322" s="1451"/>
      <c r="B322" s="1947"/>
      <c r="C322" s="470">
        <f t="shared" si="26"/>
        <v>272</v>
      </c>
      <c r="D322" s="293" t="s">
        <v>1096</v>
      </c>
      <c r="E322" s="1541"/>
      <c r="F322" s="1958"/>
      <c r="G322" s="1532"/>
      <c r="H322" s="1532"/>
      <c r="I322" s="1532"/>
      <c r="J322" s="1532"/>
      <c r="K322" s="48">
        <v>1</v>
      </c>
      <c r="L322" s="1434" t="s">
        <v>15</v>
      </c>
      <c r="M322" s="406"/>
    </row>
    <row r="323" spans="1:13" s="10" customFormat="1" x14ac:dyDescent="0.25">
      <c r="A323" s="1451"/>
      <c r="B323" s="1947"/>
      <c r="C323" s="470"/>
      <c r="D323" s="323" t="s">
        <v>1386</v>
      </c>
      <c r="E323" s="1541"/>
      <c r="F323" s="1958"/>
      <c r="G323" s="1981"/>
      <c r="H323" s="1982"/>
      <c r="I323" s="1982"/>
      <c r="J323" s="1982"/>
      <c r="K323" s="1982"/>
      <c r="L323" s="1982"/>
      <c r="M323" s="1983"/>
    </row>
    <row r="324" spans="1:13" s="10" customFormat="1" x14ac:dyDescent="0.25">
      <c r="A324" s="1451"/>
      <c r="B324" s="1947"/>
      <c r="C324" s="470">
        <f>C322+1</f>
        <v>273</v>
      </c>
      <c r="D324" s="293" t="s">
        <v>1387</v>
      </c>
      <c r="E324" s="1541"/>
      <c r="F324" s="1958"/>
      <c r="G324" s="1530">
        <v>43003</v>
      </c>
      <c r="H324" s="1530">
        <v>43007</v>
      </c>
      <c r="I324" s="1530">
        <v>43003</v>
      </c>
      <c r="J324" s="1530">
        <v>43007</v>
      </c>
      <c r="K324" s="48">
        <v>1</v>
      </c>
      <c r="L324" s="1434" t="s">
        <v>15</v>
      </c>
      <c r="M324" s="406"/>
    </row>
    <row r="325" spans="1:13" s="10" customFormat="1" x14ac:dyDescent="0.25">
      <c r="A325" s="1451"/>
      <c r="B325" s="1947"/>
      <c r="C325" s="470">
        <f>C324+1</f>
        <v>274</v>
      </c>
      <c r="D325" s="293" t="s">
        <v>1388</v>
      </c>
      <c r="E325" s="1541"/>
      <c r="F325" s="1958"/>
      <c r="G325" s="1531"/>
      <c r="H325" s="1531"/>
      <c r="I325" s="1531"/>
      <c r="J325" s="1531"/>
      <c r="K325" s="48">
        <v>1</v>
      </c>
      <c r="L325" s="1434" t="s">
        <v>15</v>
      </c>
      <c r="M325" s="406"/>
    </row>
    <row r="326" spans="1:13" s="10" customFormat="1" x14ac:dyDescent="0.25">
      <c r="A326" s="1451"/>
      <c r="B326" s="1947"/>
      <c r="C326" s="470">
        <f t="shared" ref="C326:C329" si="27">C325+1</f>
        <v>275</v>
      </c>
      <c r="D326" s="293" t="s">
        <v>1389</v>
      </c>
      <c r="E326" s="1541"/>
      <c r="F326" s="1958"/>
      <c r="G326" s="1531"/>
      <c r="H326" s="1531"/>
      <c r="I326" s="1531"/>
      <c r="J326" s="1531"/>
      <c r="K326" s="48">
        <v>1</v>
      </c>
      <c r="L326" s="1434" t="s">
        <v>15</v>
      </c>
      <c r="M326" s="406"/>
    </row>
    <row r="327" spans="1:13" s="10" customFormat="1" x14ac:dyDescent="0.25">
      <c r="A327" s="1451"/>
      <c r="B327" s="1947"/>
      <c r="C327" s="470">
        <f t="shared" si="27"/>
        <v>276</v>
      </c>
      <c r="D327" s="293" t="s">
        <v>1390</v>
      </c>
      <c r="E327" s="1541"/>
      <c r="F327" s="1958"/>
      <c r="G327" s="1532"/>
      <c r="H327" s="1532"/>
      <c r="I327" s="1532"/>
      <c r="J327" s="1532"/>
      <c r="K327" s="48">
        <v>1</v>
      </c>
      <c r="L327" s="1434" t="s">
        <v>15</v>
      </c>
      <c r="M327" s="406"/>
    </row>
    <row r="328" spans="1:13" s="10" customFormat="1" ht="60" x14ac:dyDescent="0.25">
      <c r="A328" s="1451"/>
      <c r="B328" s="1947"/>
      <c r="C328" s="470">
        <f t="shared" si="27"/>
        <v>277</v>
      </c>
      <c r="D328" s="323" t="s">
        <v>315</v>
      </c>
      <c r="E328" s="1542"/>
      <c r="F328" s="1958"/>
      <c r="G328" s="1403">
        <v>42898</v>
      </c>
      <c r="H328" s="1403">
        <v>42940</v>
      </c>
      <c r="I328" s="1403">
        <v>42898</v>
      </c>
      <c r="J328" s="1403">
        <v>43014</v>
      </c>
      <c r="K328" s="48">
        <v>1</v>
      </c>
      <c r="L328" s="1434" t="s">
        <v>15</v>
      </c>
      <c r="M328" s="406" t="s">
        <v>316</v>
      </c>
    </row>
    <row r="329" spans="1:13" s="10" customFormat="1" ht="45" x14ac:dyDescent="0.25">
      <c r="A329" s="1451"/>
      <c r="B329" s="1947"/>
      <c r="C329" s="470">
        <f t="shared" si="27"/>
        <v>278</v>
      </c>
      <c r="D329" s="292" t="s">
        <v>306</v>
      </c>
      <c r="E329" s="1960" t="s">
        <v>81</v>
      </c>
      <c r="F329" s="1958"/>
      <c r="G329" s="1403">
        <v>42870</v>
      </c>
      <c r="H329" s="1403">
        <v>42884</v>
      </c>
      <c r="I329" s="1403">
        <v>42870</v>
      </c>
      <c r="J329" s="1403">
        <v>42884</v>
      </c>
      <c r="K329" s="48">
        <v>1</v>
      </c>
      <c r="L329" s="1434" t="s">
        <v>15</v>
      </c>
      <c r="M329" s="406" t="s">
        <v>641</v>
      </c>
    </row>
    <row r="330" spans="1:13" s="10" customFormat="1" x14ac:dyDescent="0.25">
      <c r="A330" s="1451"/>
      <c r="B330" s="1947"/>
      <c r="C330" s="470"/>
      <c r="D330" s="292" t="s">
        <v>314</v>
      </c>
      <c r="E330" s="1958"/>
      <c r="F330" s="1958"/>
      <c r="G330" s="1981"/>
      <c r="H330" s="1982"/>
      <c r="I330" s="1982"/>
      <c r="J330" s="1982"/>
      <c r="K330" s="1982"/>
      <c r="L330" s="1982"/>
      <c r="M330" s="1983"/>
    </row>
    <row r="331" spans="1:13" s="10" customFormat="1" ht="45" x14ac:dyDescent="0.25">
      <c r="A331" s="1451"/>
      <c r="B331" s="1947"/>
      <c r="C331" s="470">
        <f>C329+1</f>
        <v>279</v>
      </c>
      <c r="D331" s="293" t="s">
        <v>313</v>
      </c>
      <c r="E331" s="1958"/>
      <c r="F331" s="1958"/>
      <c r="G331" s="1403">
        <v>42884</v>
      </c>
      <c r="H331" s="1403">
        <v>42897</v>
      </c>
      <c r="I331" s="1403">
        <v>42884</v>
      </c>
      <c r="J331" s="1403">
        <v>42897</v>
      </c>
      <c r="K331" s="48">
        <v>1</v>
      </c>
      <c r="L331" s="1434" t="s">
        <v>15</v>
      </c>
      <c r="M331" s="406" t="s">
        <v>1268</v>
      </c>
    </row>
    <row r="332" spans="1:13" s="10" customFormat="1" x14ac:dyDescent="0.25">
      <c r="A332" s="1451"/>
      <c r="B332" s="1947"/>
      <c r="C332" s="470"/>
      <c r="D332" s="292" t="s">
        <v>1208</v>
      </c>
      <c r="E332" s="1958"/>
      <c r="F332" s="1958"/>
      <c r="G332" s="1981"/>
      <c r="H332" s="1982"/>
      <c r="I332" s="1982"/>
      <c r="J332" s="1982"/>
      <c r="K332" s="1982"/>
      <c r="L332" s="1982"/>
      <c r="M332" s="1983"/>
    </row>
    <row r="333" spans="1:13" s="10" customFormat="1" x14ac:dyDescent="0.25">
      <c r="A333" s="1451"/>
      <c r="B333" s="1947"/>
      <c r="C333" s="470">
        <f>C331+1</f>
        <v>280</v>
      </c>
      <c r="D333" s="293" t="s">
        <v>745</v>
      </c>
      <c r="E333" s="1958"/>
      <c r="F333" s="1958"/>
      <c r="G333" s="1403">
        <v>42919</v>
      </c>
      <c r="H333" s="1403">
        <v>42949</v>
      </c>
      <c r="I333" s="1403">
        <v>42919</v>
      </c>
      <c r="J333" s="1403">
        <v>42992</v>
      </c>
      <c r="K333" s="48">
        <v>1</v>
      </c>
      <c r="L333" s="1434" t="s">
        <v>15</v>
      </c>
      <c r="M333" s="406"/>
    </row>
    <row r="334" spans="1:13" s="10" customFormat="1" x14ac:dyDescent="0.25">
      <c r="A334" s="1451"/>
      <c r="B334" s="1947"/>
      <c r="C334" s="470">
        <f>C333+1</f>
        <v>281</v>
      </c>
      <c r="D334" s="293" t="s">
        <v>746</v>
      </c>
      <c r="E334" s="1958"/>
      <c r="F334" s="1958"/>
      <c r="G334" s="1403">
        <v>42933</v>
      </c>
      <c r="H334" s="1403">
        <v>42978</v>
      </c>
      <c r="I334" s="1403">
        <v>42933</v>
      </c>
      <c r="J334" s="1403">
        <v>42992</v>
      </c>
      <c r="K334" s="48">
        <v>1</v>
      </c>
      <c r="L334" s="1434" t="s">
        <v>15</v>
      </c>
      <c r="M334" s="406"/>
    </row>
    <row r="335" spans="1:13" s="10" customFormat="1" x14ac:dyDescent="0.25">
      <c r="A335" s="1451"/>
      <c r="B335" s="1947"/>
      <c r="C335" s="470">
        <f t="shared" ref="C335:C337" si="28">C334+1</f>
        <v>282</v>
      </c>
      <c r="D335" s="293" t="s">
        <v>747</v>
      </c>
      <c r="E335" s="1958"/>
      <c r="F335" s="1958"/>
      <c r="G335" s="1403">
        <v>42933</v>
      </c>
      <c r="H335" s="1403">
        <v>42978</v>
      </c>
      <c r="I335" s="1403">
        <v>42933</v>
      </c>
      <c r="J335" s="1403">
        <v>42992</v>
      </c>
      <c r="K335" s="48">
        <v>1</v>
      </c>
      <c r="L335" s="1434" t="s">
        <v>15</v>
      </c>
      <c r="M335" s="406"/>
    </row>
    <row r="336" spans="1:13" s="10" customFormat="1" x14ac:dyDescent="0.25">
      <c r="A336" s="1451"/>
      <c r="B336" s="1947"/>
      <c r="C336" s="470">
        <f t="shared" si="28"/>
        <v>283</v>
      </c>
      <c r="D336" s="293" t="s">
        <v>1122</v>
      </c>
      <c r="E336" s="1958"/>
      <c r="F336" s="1958"/>
      <c r="G336" s="1403">
        <v>42968</v>
      </c>
      <c r="H336" s="1403">
        <v>42982</v>
      </c>
      <c r="I336" s="1403">
        <v>42975</v>
      </c>
      <c r="J336" s="1403">
        <v>42992</v>
      </c>
      <c r="K336" s="48">
        <v>1</v>
      </c>
      <c r="L336" s="1434" t="s">
        <v>15</v>
      </c>
      <c r="M336" s="406"/>
    </row>
    <row r="337" spans="1:13" s="10" customFormat="1" x14ac:dyDescent="0.25">
      <c r="A337" s="1451"/>
      <c r="B337" s="1947"/>
      <c r="C337" s="470">
        <f t="shared" si="28"/>
        <v>284</v>
      </c>
      <c r="D337" s="293" t="s">
        <v>1267</v>
      </c>
      <c r="E337" s="1958"/>
      <c r="F337" s="1958"/>
      <c r="G337" s="1403">
        <v>42933</v>
      </c>
      <c r="H337" s="1403">
        <v>42978</v>
      </c>
      <c r="I337" s="1403">
        <v>42933</v>
      </c>
      <c r="J337" s="1403">
        <v>43007</v>
      </c>
      <c r="K337" s="48">
        <v>1</v>
      </c>
      <c r="L337" s="1434" t="s">
        <v>15</v>
      </c>
      <c r="M337" s="406"/>
    </row>
    <row r="338" spans="1:13" s="10" customFormat="1" x14ac:dyDescent="0.25">
      <c r="A338" s="1451"/>
      <c r="B338" s="1947"/>
      <c r="C338" s="470"/>
      <c r="D338" s="292" t="s">
        <v>748</v>
      </c>
      <c r="E338" s="1958"/>
      <c r="F338" s="1958"/>
      <c r="G338" s="2010"/>
      <c r="H338" s="2011"/>
      <c r="I338" s="2011"/>
      <c r="J338" s="2011"/>
      <c r="K338" s="2011"/>
      <c r="L338" s="2011"/>
      <c r="M338" s="2012"/>
    </row>
    <row r="339" spans="1:13" s="10" customFormat="1" ht="30" x14ac:dyDescent="0.25">
      <c r="A339" s="1451"/>
      <c r="B339" s="1947"/>
      <c r="C339" s="470">
        <f>C337+1</f>
        <v>285</v>
      </c>
      <c r="D339" s="293" t="s">
        <v>749</v>
      </c>
      <c r="E339" s="1958"/>
      <c r="F339" s="1958"/>
      <c r="G339" s="1403">
        <v>42919</v>
      </c>
      <c r="H339" s="1403">
        <v>42949</v>
      </c>
      <c r="I339" s="1403">
        <v>42919</v>
      </c>
      <c r="J339" s="1530">
        <v>42992</v>
      </c>
      <c r="K339" s="48">
        <v>1</v>
      </c>
      <c r="L339" s="1434" t="s">
        <v>15</v>
      </c>
      <c r="M339" s="406"/>
    </row>
    <row r="340" spans="1:13" s="10" customFormat="1" ht="30" x14ac:dyDescent="0.25">
      <c r="A340" s="1451"/>
      <c r="B340" s="1947"/>
      <c r="C340" s="470">
        <f>C339+1</f>
        <v>286</v>
      </c>
      <c r="D340" s="293" t="s">
        <v>750</v>
      </c>
      <c r="E340" s="1958"/>
      <c r="F340" s="1958"/>
      <c r="G340" s="1530">
        <v>42933</v>
      </c>
      <c r="H340" s="1530">
        <v>42978</v>
      </c>
      <c r="I340" s="1530">
        <v>42933</v>
      </c>
      <c r="J340" s="1531"/>
      <c r="K340" s="48">
        <v>1</v>
      </c>
      <c r="L340" s="1434" t="s">
        <v>15</v>
      </c>
      <c r="M340" s="406"/>
    </row>
    <row r="341" spans="1:13" s="10" customFormat="1" ht="30" x14ac:dyDescent="0.25">
      <c r="A341" s="1451"/>
      <c r="B341" s="1947"/>
      <c r="C341" s="470">
        <f t="shared" ref="C341:C343" si="29">C340+1</f>
        <v>287</v>
      </c>
      <c r="D341" s="293" t="s">
        <v>751</v>
      </c>
      <c r="E341" s="1958"/>
      <c r="F341" s="1958"/>
      <c r="G341" s="1531"/>
      <c r="H341" s="1531"/>
      <c r="I341" s="1531"/>
      <c r="J341" s="1532"/>
      <c r="K341" s="48">
        <v>1</v>
      </c>
      <c r="L341" s="1434" t="s">
        <v>15</v>
      </c>
      <c r="M341" s="406"/>
    </row>
    <row r="342" spans="1:13" s="10" customFormat="1" x14ac:dyDescent="0.25">
      <c r="A342" s="1451"/>
      <c r="B342" s="1947"/>
      <c r="C342" s="470">
        <f t="shared" si="29"/>
        <v>288</v>
      </c>
      <c r="D342" s="293" t="s">
        <v>1123</v>
      </c>
      <c r="E342" s="1958"/>
      <c r="F342" s="1958"/>
      <c r="G342" s="1532"/>
      <c r="H342" s="1532"/>
      <c r="I342" s="1532"/>
      <c r="J342" s="1403">
        <v>42992</v>
      </c>
      <c r="K342" s="48">
        <v>1</v>
      </c>
      <c r="L342" s="1434" t="s">
        <v>15</v>
      </c>
      <c r="M342" s="406"/>
    </row>
    <row r="343" spans="1:13" s="10" customFormat="1" ht="30" x14ac:dyDescent="0.25">
      <c r="A343" s="1451"/>
      <c r="B343" s="1947"/>
      <c r="C343" s="470">
        <f t="shared" si="29"/>
        <v>289</v>
      </c>
      <c r="D343" s="293" t="s">
        <v>831</v>
      </c>
      <c r="E343" s="1959"/>
      <c r="F343" s="1958"/>
      <c r="G343" s="1403">
        <v>42933</v>
      </c>
      <c r="H343" s="1403">
        <v>42978</v>
      </c>
      <c r="I343" s="1403">
        <v>42933</v>
      </c>
      <c r="J343" s="1403">
        <v>43007</v>
      </c>
      <c r="K343" s="48">
        <v>1</v>
      </c>
      <c r="L343" s="1434" t="s">
        <v>15</v>
      </c>
      <c r="M343" s="406"/>
    </row>
    <row r="344" spans="1:13" s="10" customFormat="1" ht="15" customHeight="1" x14ac:dyDescent="0.25">
      <c r="A344" s="1451"/>
      <c r="B344" s="1947"/>
      <c r="C344" s="470"/>
      <c r="D344" s="323" t="s">
        <v>1234</v>
      </c>
      <c r="E344" s="1543" t="s">
        <v>1454</v>
      </c>
      <c r="F344" s="1958"/>
      <c r="G344" s="1981"/>
      <c r="H344" s="1982"/>
      <c r="I344" s="1982"/>
      <c r="J344" s="1982"/>
      <c r="K344" s="1982"/>
      <c r="L344" s="2000"/>
      <c r="M344" s="406"/>
    </row>
    <row r="345" spans="1:13" s="10" customFormat="1" x14ac:dyDescent="0.25">
      <c r="A345" s="1451"/>
      <c r="B345" s="1947"/>
      <c r="C345" s="470">
        <f>C343+1</f>
        <v>290</v>
      </c>
      <c r="D345" s="293" t="s">
        <v>1235</v>
      </c>
      <c r="E345" s="1541"/>
      <c r="F345" s="1958"/>
      <c r="G345" s="1403">
        <v>42990</v>
      </c>
      <c r="H345" s="1403">
        <v>42992</v>
      </c>
      <c r="I345" s="1403">
        <v>42990</v>
      </c>
      <c r="J345" s="1403">
        <v>42992</v>
      </c>
      <c r="K345" s="48">
        <v>1</v>
      </c>
      <c r="L345" s="1434" t="s">
        <v>15</v>
      </c>
      <c r="M345" s="406"/>
    </row>
    <row r="346" spans="1:13" s="10" customFormat="1" ht="15.75" thickBot="1" x14ac:dyDescent="0.3">
      <c r="A346" s="1451"/>
      <c r="B346" s="1950"/>
      <c r="C346" s="471">
        <f>C345+1</f>
        <v>291</v>
      </c>
      <c r="D346" s="333" t="s">
        <v>1455</v>
      </c>
      <c r="E346" s="1934"/>
      <c r="F346" s="1961"/>
      <c r="G346" s="409">
        <v>43003</v>
      </c>
      <c r="H346" s="409">
        <v>43011</v>
      </c>
      <c r="I346" s="409">
        <v>43003</v>
      </c>
      <c r="J346" s="409">
        <v>43017</v>
      </c>
      <c r="K346" s="335">
        <v>1</v>
      </c>
      <c r="L346" s="401" t="s">
        <v>15</v>
      </c>
      <c r="M346" s="312" t="s">
        <v>1456</v>
      </c>
    </row>
    <row r="347" spans="1:13" s="10" customFormat="1" ht="15.75" thickTop="1" x14ac:dyDescent="0.25">
      <c r="A347" s="1451"/>
      <c r="B347" s="1946" t="s">
        <v>817</v>
      </c>
      <c r="C347" s="474">
        <f>C346+1</f>
        <v>292</v>
      </c>
      <c r="D347" s="318" t="s">
        <v>818</v>
      </c>
      <c r="E347" s="1933" t="s">
        <v>288</v>
      </c>
      <c r="F347" s="1933" t="s">
        <v>1040</v>
      </c>
      <c r="G347" s="404">
        <v>42951</v>
      </c>
      <c r="H347" s="404">
        <v>42954</v>
      </c>
      <c r="I347" s="404">
        <v>42951</v>
      </c>
      <c r="J347" s="404">
        <v>42957</v>
      </c>
      <c r="K347" s="338">
        <v>1</v>
      </c>
      <c r="L347" s="1449" t="s">
        <v>15</v>
      </c>
      <c r="M347" s="408" t="s">
        <v>690</v>
      </c>
    </row>
    <row r="348" spans="1:13" s="10" customFormat="1" x14ac:dyDescent="0.25">
      <c r="A348" s="1451"/>
      <c r="B348" s="1947"/>
      <c r="C348" s="470">
        <f t="shared" ref="C348:C352" si="30">C347+1</f>
        <v>293</v>
      </c>
      <c r="D348" s="407" t="s">
        <v>903</v>
      </c>
      <c r="E348" s="1542"/>
      <c r="F348" s="1541"/>
      <c r="G348" s="1403">
        <v>42961</v>
      </c>
      <c r="H348" s="1403">
        <v>42965</v>
      </c>
      <c r="I348" s="1403">
        <v>42961</v>
      </c>
      <c r="J348" s="1403">
        <v>42976</v>
      </c>
      <c r="K348" s="48">
        <v>1</v>
      </c>
      <c r="L348" s="1434" t="s">
        <v>15</v>
      </c>
      <c r="M348" s="406" t="s">
        <v>975</v>
      </c>
    </row>
    <row r="349" spans="1:13" s="10" customFormat="1" x14ac:dyDescent="0.25">
      <c r="A349" s="1451"/>
      <c r="B349" s="1947"/>
      <c r="C349" s="470">
        <f t="shared" si="30"/>
        <v>294</v>
      </c>
      <c r="D349" s="407" t="s">
        <v>682</v>
      </c>
      <c r="E349" s="1434" t="s">
        <v>627</v>
      </c>
      <c r="F349" s="1541"/>
      <c r="G349" s="1403">
        <v>42977</v>
      </c>
      <c r="H349" s="1403">
        <v>42978</v>
      </c>
      <c r="I349" s="1403">
        <v>42977</v>
      </c>
      <c r="J349" s="1403">
        <v>42978</v>
      </c>
      <c r="K349" s="48">
        <v>1</v>
      </c>
      <c r="L349" s="1434" t="s">
        <v>15</v>
      </c>
      <c r="M349" s="406"/>
    </row>
    <row r="350" spans="1:13" s="10" customFormat="1" x14ac:dyDescent="0.25">
      <c r="A350" s="1451"/>
      <c r="B350" s="1947"/>
      <c r="C350" s="470">
        <f t="shared" si="30"/>
        <v>295</v>
      </c>
      <c r="D350" s="407" t="s">
        <v>1120</v>
      </c>
      <c r="E350" s="1434" t="s">
        <v>288</v>
      </c>
      <c r="F350" s="1542"/>
      <c r="G350" s="1403">
        <v>42978</v>
      </c>
      <c r="H350" s="1403">
        <v>42983</v>
      </c>
      <c r="I350" s="1403">
        <v>42978</v>
      </c>
      <c r="J350" s="1403">
        <v>42984</v>
      </c>
      <c r="K350" s="48">
        <v>1</v>
      </c>
      <c r="L350" s="1434" t="s">
        <v>15</v>
      </c>
      <c r="M350" s="406"/>
    </row>
    <row r="351" spans="1:13" s="10" customFormat="1" x14ac:dyDescent="0.25">
      <c r="A351" s="1451"/>
      <c r="B351" s="1947"/>
      <c r="C351" s="470">
        <f t="shared" si="30"/>
        <v>296</v>
      </c>
      <c r="D351" s="407" t="s">
        <v>1189</v>
      </c>
      <c r="E351" s="1434" t="s">
        <v>627</v>
      </c>
      <c r="F351" s="1443" t="s">
        <v>1040</v>
      </c>
      <c r="G351" s="1403">
        <v>42985</v>
      </c>
      <c r="H351" s="1403">
        <v>42986</v>
      </c>
      <c r="I351" s="1403">
        <v>42985</v>
      </c>
      <c r="J351" s="1403">
        <v>42986</v>
      </c>
      <c r="K351" s="48">
        <v>1</v>
      </c>
      <c r="L351" s="1434" t="s">
        <v>15</v>
      </c>
      <c r="M351" s="406" t="s">
        <v>1190</v>
      </c>
    </row>
    <row r="352" spans="1:13" s="10" customFormat="1" ht="15.75" thickBot="1" x14ac:dyDescent="0.3">
      <c r="A352" s="1451"/>
      <c r="B352" s="1950"/>
      <c r="C352" s="471">
        <f t="shared" si="30"/>
        <v>297</v>
      </c>
      <c r="D352" s="311" t="s">
        <v>1207</v>
      </c>
      <c r="E352" s="401" t="s">
        <v>288</v>
      </c>
      <c r="F352" s="412" t="s">
        <v>1040</v>
      </c>
      <c r="G352" s="409">
        <v>42986</v>
      </c>
      <c r="H352" s="409">
        <v>42986</v>
      </c>
      <c r="I352" s="409">
        <v>42986</v>
      </c>
      <c r="J352" s="409">
        <v>42986</v>
      </c>
      <c r="K352" s="335">
        <v>1</v>
      </c>
      <c r="L352" s="401" t="s">
        <v>15</v>
      </c>
      <c r="M352" s="312"/>
    </row>
    <row r="353" spans="1:13" s="10" customFormat="1" ht="15.75" thickTop="1" x14ac:dyDescent="0.25">
      <c r="A353" s="1451"/>
      <c r="B353" s="1946" t="s">
        <v>1283</v>
      </c>
      <c r="C353" s="474">
        <f t="shared" ref="C353:C359" si="31">C352+1</f>
        <v>298</v>
      </c>
      <c r="D353" s="313" t="s">
        <v>1284</v>
      </c>
      <c r="E353" s="1957" t="s">
        <v>288</v>
      </c>
      <c r="F353" s="1957" t="s">
        <v>1040</v>
      </c>
      <c r="G353" s="404">
        <v>42992</v>
      </c>
      <c r="H353" s="404">
        <v>42993</v>
      </c>
      <c r="I353" s="404">
        <v>42992</v>
      </c>
      <c r="J353" s="404">
        <v>42993</v>
      </c>
      <c r="K353" s="338">
        <v>1</v>
      </c>
      <c r="L353" s="1449" t="s">
        <v>15</v>
      </c>
      <c r="M353" s="408"/>
    </row>
    <row r="354" spans="1:13" s="10" customFormat="1" ht="15.75" thickBot="1" x14ac:dyDescent="0.3">
      <c r="A354" s="1451"/>
      <c r="B354" s="1950"/>
      <c r="C354" s="471">
        <f t="shared" si="31"/>
        <v>299</v>
      </c>
      <c r="D354" s="332" t="s">
        <v>1285</v>
      </c>
      <c r="E354" s="1961"/>
      <c r="F354" s="1961"/>
      <c r="G354" s="409">
        <v>42993</v>
      </c>
      <c r="H354" s="409">
        <v>43000</v>
      </c>
      <c r="I354" s="409">
        <v>42993</v>
      </c>
      <c r="J354" s="409">
        <v>43000</v>
      </c>
      <c r="K354" s="335">
        <v>1</v>
      </c>
      <c r="L354" s="401" t="s">
        <v>15</v>
      </c>
      <c r="M354" s="312"/>
    </row>
    <row r="355" spans="1:13" s="10" customFormat="1" ht="16.5" thickTop="1" thickBot="1" x14ac:dyDescent="0.3">
      <c r="A355" s="1451"/>
      <c r="B355" s="526" t="s">
        <v>1399</v>
      </c>
      <c r="C355" s="475">
        <f t="shared" si="31"/>
        <v>300</v>
      </c>
      <c r="D355" s="314" t="s">
        <v>1400</v>
      </c>
      <c r="E355" s="402" t="s">
        <v>288</v>
      </c>
      <c r="F355" s="315" t="s">
        <v>1700</v>
      </c>
      <c r="G355" s="339">
        <v>43011</v>
      </c>
      <c r="H355" s="339">
        <v>43014</v>
      </c>
      <c r="I355" s="339">
        <v>43011</v>
      </c>
      <c r="J355" s="339">
        <v>43012</v>
      </c>
      <c r="K355" s="337">
        <v>1</v>
      </c>
      <c r="L355" s="402" t="s">
        <v>15</v>
      </c>
      <c r="M355" s="316"/>
    </row>
    <row r="356" spans="1:13" s="10" customFormat="1" ht="16.5" thickTop="1" thickBot="1" x14ac:dyDescent="0.3">
      <c r="A356" s="1451"/>
      <c r="B356" s="1432" t="s">
        <v>1216</v>
      </c>
      <c r="C356" s="471">
        <f t="shared" si="31"/>
        <v>301</v>
      </c>
      <c r="D356" s="391" t="s">
        <v>1217</v>
      </c>
      <c r="E356" s="1431" t="s">
        <v>288</v>
      </c>
      <c r="F356" s="1431" t="s">
        <v>1040</v>
      </c>
      <c r="G356" s="1361">
        <v>42990</v>
      </c>
      <c r="H356" s="1361">
        <v>42990</v>
      </c>
      <c r="I356" s="1361">
        <v>42990</v>
      </c>
      <c r="J356" s="1361">
        <v>42990</v>
      </c>
      <c r="K356" s="392">
        <v>1</v>
      </c>
      <c r="L356" s="1355" t="s">
        <v>15</v>
      </c>
      <c r="M356" s="310"/>
    </row>
    <row r="357" spans="1:13" s="10" customFormat="1" ht="15.75" thickTop="1" x14ac:dyDescent="0.25">
      <c r="A357" s="1451"/>
      <c r="B357" s="1946" t="s">
        <v>1422</v>
      </c>
      <c r="C357" s="469">
        <f t="shared" si="31"/>
        <v>302</v>
      </c>
      <c r="D357" s="318" t="s">
        <v>1428</v>
      </c>
      <c r="E357" s="1933" t="s">
        <v>288</v>
      </c>
      <c r="F357" s="1957" t="s">
        <v>1040</v>
      </c>
      <c r="G357" s="404">
        <v>43012</v>
      </c>
      <c r="H357" s="404">
        <v>43014</v>
      </c>
      <c r="I357" s="404">
        <v>43011</v>
      </c>
      <c r="J357" s="404">
        <v>43021</v>
      </c>
      <c r="K357" s="338">
        <v>1</v>
      </c>
      <c r="L357" s="1449" t="s">
        <v>15</v>
      </c>
      <c r="M357" s="408" t="s">
        <v>1451</v>
      </c>
    </row>
    <row r="358" spans="1:13" s="10" customFormat="1" ht="15.75" thickBot="1" x14ac:dyDescent="0.3">
      <c r="A358" s="1451"/>
      <c r="B358" s="1950"/>
      <c r="C358" s="471">
        <f t="shared" si="31"/>
        <v>303</v>
      </c>
      <c r="D358" s="311" t="s">
        <v>1596</v>
      </c>
      <c r="E358" s="1934"/>
      <c r="F358" s="1961"/>
      <c r="G358" s="409">
        <v>43027</v>
      </c>
      <c r="H358" s="409">
        <v>43033</v>
      </c>
      <c r="I358" s="409">
        <v>43027</v>
      </c>
      <c r="J358" s="409">
        <v>43032</v>
      </c>
      <c r="K358" s="335">
        <v>1</v>
      </c>
      <c r="L358" s="401" t="s">
        <v>15</v>
      </c>
      <c r="M358" s="312"/>
    </row>
    <row r="359" spans="1:13" s="10" customFormat="1" ht="15.75" thickTop="1" x14ac:dyDescent="0.25">
      <c r="A359" s="1451"/>
      <c r="B359" s="1946" t="s">
        <v>3158</v>
      </c>
      <c r="C359" s="474">
        <f t="shared" si="31"/>
        <v>304</v>
      </c>
      <c r="D359" s="318" t="s">
        <v>1073</v>
      </c>
      <c r="E359" s="1933" t="s">
        <v>88</v>
      </c>
      <c r="F359" s="1933" t="s">
        <v>1040</v>
      </c>
      <c r="G359" s="404">
        <v>42947</v>
      </c>
      <c r="H359" s="404">
        <v>42962</v>
      </c>
      <c r="I359" s="404">
        <v>42947</v>
      </c>
      <c r="J359" s="404">
        <v>42962</v>
      </c>
      <c r="K359" s="338">
        <v>1</v>
      </c>
      <c r="L359" s="1449" t="s">
        <v>15</v>
      </c>
      <c r="M359" s="408"/>
    </row>
    <row r="360" spans="1:13" s="10" customFormat="1" x14ac:dyDescent="0.25">
      <c r="A360" s="1451"/>
      <c r="B360" s="1947"/>
      <c r="C360" s="474"/>
      <c r="D360" s="407" t="s">
        <v>1146</v>
      </c>
      <c r="E360" s="1541"/>
      <c r="F360" s="1541"/>
      <c r="G360" s="1981"/>
      <c r="H360" s="1982"/>
      <c r="I360" s="1982"/>
      <c r="J360" s="1982"/>
      <c r="K360" s="1982"/>
      <c r="L360" s="1982"/>
      <c r="M360" s="1983"/>
    </row>
    <row r="361" spans="1:13" s="10" customFormat="1" x14ac:dyDescent="0.25">
      <c r="A361" s="1451"/>
      <c r="B361" s="1947"/>
      <c r="C361" s="474">
        <f>C359+1</f>
        <v>305</v>
      </c>
      <c r="D361" s="293" t="s">
        <v>1135</v>
      </c>
      <c r="E361" s="1541"/>
      <c r="F361" s="1541"/>
      <c r="G361" s="1530">
        <v>42971</v>
      </c>
      <c r="H361" s="1530">
        <v>42978</v>
      </c>
      <c r="I361" s="1960">
        <v>42971</v>
      </c>
      <c r="J361" s="1530">
        <v>42978</v>
      </c>
      <c r="K361" s="48">
        <v>1</v>
      </c>
      <c r="L361" s="1434" t="s">
        <v>15</v>
      </c>
      <c r="M361" s="406"/>
    </row>
    <row r="362" spans="1:13" s="10" customFormat="1" x14ac:dyDescent="0.25">
      <c r="A362" s="1451"/>
      <c r="B362" s="1947"/>
      <c r="C362" s="474">
        <f>C361+1</f>
        <v>306</v>
      </c>
      <c r="D362" s="293" t="s">
        <v>1136</v>
      </c>
      <c r="E362" s="1541"/>
      <c r="F362" s="1541"/>
      <c r="G362" s="1531"/>
      <c r="H362" s="1531"/>
      <c r="I362" s="1958"/>
      <c r="J362" s="1531"/>
      <c r="K362" s="48">
        <v>1</v>
      </c>
      <c r="L362" s="1434" t="s">
        <v>15</v>
      </c>
      <c r="M362" s="406"/>
    </row>
    <row r="363" spans="1:13" s="10" customFormat="1" x14ac:dyDescent="0.25">
      <c r="A363" s="1451"/>
      <c r="B363" s="1947"/>
      <c r="C363" s="474">
        <f t="shared" ref="C363:C371" si="32">C362+1</f>
        <v>307</v>
      </c>
      <c r="D363" s="293" t="s">
        <v>1137</v>
      </c>
      <c r="E363" s="1541"/>
      <c r="F363" s="1541"/>
      <c r="G363" s="1531"/>
      <c r="H363" s="1532"/>
      <c r="I363" s="1958"/>
      <c r="J363" s="1532"/>
      <c r="K363" s="48">
        <v>1</v>
      </c>
      <c r="L363" s="1434" t="s">
        <v>15</v>
      </c>
      <c r="M363" s="406"/>
    </row>
    <row r="364" spans="1:13" s="10" customFormat="1" x14ac:dyDescent="0.25">
      <c r="A364" s="1451"/>
      <c r="B364" s="1947"/>
      <c r="C364" s="474">
        <f t="shared" si="32"/>
        <v>308</v>
      </c>
      <c r="D364" s="293" t="s">
        <v>1138</v>
      </c>
      <c r="E364" s="1541"/>
      <c r="F364" s="1541"/>
      <c r="G364" s="1531"/>
      <c r="H364" s="1530">
        <v>42983</v>
      </c>
      <c r="I364" s="1958"/>
      <c r="J364" s="1530">
        <v>42983</v>
      </c>
      <c r="K364" s="48">
        <v>1</v>
      </c>
      <c r="L364" s="1434" t="s">
        <v>15</v>
      </c>
      <c r="M364" s="406"/>
    </row>
    <row r="365" spans="1:13" s="10" customFormat="1" x14ac:dyDescent="0.25">
      <c r="A365" s="1451"/>
      <c r="B365" s="1947"/>
      <c r="C365" s="474">
        <f t="shared" si="32"/>
        <v>309</v>
      </c>
      <c r="D365" s="293" t="s">
        <v>1139</v>
      </c>
      <c r="E365" s="1541"/>
      <c r="F365" s="1541"/>
      <c r="G365" s="1532"/>
      <c r="H365" s="1532"/>
      <c r="I365" s="1959"/>
      <c r="J365" s="1532"/>
      <c r="K365" s="48">
        <v>1</v>
      </c>
      <c r="L365" s="1434" t="s">
        <v>15</v>
      </c>
      <c r="M365" s="406"/>
    </row>
    <row r="366" spans="1:13" s="10" customFormat="1" x14ac:dyDescent="0.25">
      <c r="A366" s="1451"/>
      <c r="B366" s="1947"/>
      <c r="C366" s="474">
        <f t="shared" si="32"/>
        <v>310</v>
      </c>
      <c r="D366" s="293" t="s">
        <v>1140</v>
      </c>
      <c r="E366" s="1541"/>
      <c r="F366" s="1541"/>
      <c r="G366" s="1403">
        <v>42971</v>
      </c>
      <c r="H366" s="1403">
        <v>42983</v>
      </c>
      <c r="I366" s="1403">
        <v>42971</v>
      </c>
      <c r="J366" s="1403">
        <v>42983</v>
      </c>
      <c r="K366" s="48">
        <v>1</v>
      </c>
      <c r="L366" s="1434" t="s">
        <v>15</v>
      </c>
      <c r="M366" s="406"/>
    </row>
    <row r="367" spans="1:13" s="10" customFormat="1" x14ac:dyDescent="0.25">
      <c r="A367" s="1451"/>
      <c r="B367" s="1947"/>
      <c r="C367" s="474">
        <f t="shared" si="32"/>
        <v>311</v>
      </c>
      <c r="D367" s="293" t="s">
        <v>1141</v>
      </c>
      <c r="E367" s="1542"/>
      <c r="F367" s="1541"/>
      <c r="G367" s="1403">
        <v>42971</v>
      </c>
      <c r="H367" s="1403">
        <v>42983</v>
      </c>
      <c r="I367" s="1403">
        <v>42971</v>
      </c>
      <c r="J367" s="1403">
        <v>42983</v>
      </c>
      <c r="K367" s="48">
        <v>1</v>
      </c>
      <c r="L367" s="1434" t="s">
        <v>15</v>
      </c>
      <c r="M367" s="406"/>
    </row>
    <row r="368" spans="1:13" s="10" customFormat="1" x14ac:dyDescent="0.25">
      <c r="A368" s="1451"/>
      <c r="B368" s="1947"/>
      <c r="C368" s="474">
        <f t="shared" si="32"/>
        <v>312</v>
      </c>
      <c r="D368" s="293" t="s">
        <v>1156</v>
      </c>
      <c r="E368" s="1543" t="s">
        <v>89</v>
      </c>
      <c r="F368" s="1541"/>
      <c r="G368" s="1403">
        <v>42971</v>
      </c>
      <c r="H368" s="1403">
        <v>42982</v>
      </c>
      <c r="I368" s="1403">
        <v>42971</v>
      </c>
      <c r="J368" s="1403">
        <v>42982</v>
      </c>
      <c r="K368" s="48">
        <v>1</v>
      </c>
      <c r="L368" s="1434" t="s">
        <v>15</v>
      </c>
      <c r="M368" s="406"/>
    </row>
    <row r="369" spans="1:13" s="10" customFormat="1" x14ac:dyDescent="0.25">
      <c r="A369" s="1451"/>
      <c r="B369" s="1947"/>
      <c r="C369" s="474">
        <f t="shared" si="32"/>
        <v>313</v>
      </c>
      <c r="D369" s="293" t="s">
        <v>1142</v>
      </c>
      <c r="E369" s="1542"/>
      <c r="F369" s="1541"/>
      <c r="G369" s="1403">
        <v>42983</v>
      </c>
      <c r="H369" s="1403">
        <v>43007</v>
      </c>
      <c r="I369" s="1403">
        <v>42983</v>
      </c>
      <c r="J369" s="1403">
        <v>42990</v>
      </c>
      <c r="K369" s="48">
        <v>1</v>
      </c>
      <c r="L369" s="1434" t="s">
        <v>15</v>
      </c>
      <c r="M369" s="406"/>
    </row>
    <row r="370" spans="1:13" s="10" customFormat="1" x14ac:dyDescent="0.25">
      <c r="A370" s="1451"/>
      <c r="B370" s="1947"/>
      <c r="C370" s="474">
        <f t="shared" si="32"/>
        <v>314</v>
      </c>
      <c r="D370" s="293" t="s">
        <v>1143</v>
      </c>
      <c r="E370" s="1434" t="s">
        <v>88</v>
      </c>
      <c r="F370" s="1541"/>
      <c r="G370" s="1403">
        <v>42983</v>
      </c>
      <c r="H370" s="1403">
        <v>43007</v>
      </c>
      <c r="I370" s="1403">
        <v>42983</v>
      </c>
      <c r="J370" s="1403">
        <v>42991</v>
      </c>
      <c r="K370" s="48">
        <v>1</v>
      </c>
      <c r="L370" s="1434" t="s">
        <v>15</v>
      </c>
      <c r="M370" s="406"/>
    </row>
    <row r="371" spans="1:13" s="10" customFormat="1" x14ac:dyDescent="0.25">
      <c r="A371" s="1451"/>
      <c r="B371" s="1947"/>
      <c r="C371" s="577">
        <f t="shared" si="32"/>
        <v>315</v>
      </c>
      <c r="D371" s="319" t="s">
        <v>1144</v>
      </c>
      <c r="E371" s="320" t="s">
        <v>88</v>
      </c>
      <c r="F371" s="1541"/>
      <c r="G371" s="340">
        <v>42983</v>
      </c>
      <c r="H371" s="340">
        <v>43007</v>
      </c>
      <c r="I371" s="340">
        <v>42983</v>
      </c>
      <c r="J371" s="340">
        <v>43007</v>
      </c>
      <c r="K371" s="381">
        <v>0</v>
      </c>
      <c r="L371" s="320" t="s">
        <v>1397</v>
      </c>
      <c r="M371" s="321"/>
    </row>
    <row r="372" spans="1:13" s="10" customFormat="1" x14ac:dyDescent="0.25">
      <c r="A372" s="1451"/>
      <c r="B372" s="1947"/>
      <c r="C372" s="474"/>
      <c r="D372" s="323" t="s">
        <v>1298</v>
      </c>
      <c r="E372" s="1543" t="s">
        <v>89</v>
      </c>
      <c r="F372" s="1541"/>
      <c r="G372" s="1981"/>
      <c r="H372" s="1982"/>
      <c r="I372" s="1982"/>
      <c r="J372" s="1982"/>
      <c r="K372" s="1982"/>
      <c r="L372" s="1982"/>
      <c r="M372" s="1983"/>
    </row>
    <row r="373" spans="1:13" s="10" customFormat="1" x14ac:dyDescent="0.25">
      <c r="A373" s="1451"/>
      <c r="B373" s="1947"/>
      <c r="C373" s="474">
        <f>C371+1</f>
        <v>316</v>
      </c>
      <c r="D373" s="293" t="s">
        <v>1296</v>
      </c>
      <c r="E373" s="1541"/>
      <c r="F373" s="1541"/>
      <c r="G373" s="1530">
        <v>42992</v>
      </c>
      <c r="H373" s="1530">
        <v>42993</v>
      </c>
      <c r="I373" s="1530">
        <v>42992</v>
      </c>
      <c r="J373" s="1530">
        <v>42993</v>
      </c>
      <c r="K373" s="48">
        <v>1</v>
      </c>
      <c r="L373" s="1434" t="s">
        <v>15</v>
      </c>
      <c r="M373" s="406"/>
    </row>
    <row r="374" spans="1:13" s="10" customFormat="1" x14ac:dyDescent="0.25">
      <c r="A374" s="1451"/>
      <c r="B374" s="1947"/>
      <c r="C374" s="474">
        <f>C373+1</f>
        <v>317</v>
      </c>
      <c r="D374" s="293" t="s">
        <v>1295</v>
      </c>
      <c r="E374" s="1542"/>
      <c r="F374" s="1541"/>
      <c r="G374" s="1532"/>
      <c r="H374" s="1532"/>
      <c r="I374" s="1532"/>
      <c r="J374" s="1532"/>
      <c r="K374" s="48">
        <v>1</v>
      </c>
      <c r="L374" s="1434" t="s">
        <v>15</v>
      </c>
      <c r="M374" s="406"/>
    </row>
    <row r="375" spans="1:13" s="10" customFormat="1" x14ac:dyDescent="0.25">
      <c r="A375" s="1451"/>
      <c r="B375" s="1947"/>
      <c r="C375" s="474">
        <f t="shared" ref="C375:C377" si="33">C374+1</f>
        <v>318</v>
      </c>
      <c r="D375" s="293" t="s">
        <v>1294</v>
      </c>
      <c r="E375" s="1543" t="s">
        <v>88</v>
      </c>
      <c r="F375" s="1541"/>
      <c r="G375" s="1403">
        <v>42997</v>
      </c>
      <c r="H375" s="1403">
        <v>42997</v>
      </c>
      <c r="I375" s="1403">
        <v>42997</v>
      </c>
      <c r="J375" s="1403">
        <v>42997</v>
      </c>
      <c r="K375" s="48">
        <v>1</v>
      </c>
      <c r="L375" s="1434" t="s">
        <v>15</v>
      </c>
      <c r="M375" s="406"/>
    </row>
    <row r="376" spans="1:13" s="10" customFormat="1" x14ac:dyDescent="0.25">
      <c r="A376" s="1451"/>
      <c r="B376" s="1947"/>
      <c r="C376" s="474">
        <f t="shared" si="33"/>
        <v>319</v>
      </c>
      <c r="D376" s="293" t="s">
        <v>1297</v>
      </c>
      <c r="E376" s="1541"/>
      <c r="F376" s="1541"/>
      <c r="G376" s="1403">
        <v>42997</v>
      </c>
      <c r="H376" s="1403">
        <v>42998</v>
      </c>
      <c r="I376" s="1403">
        <v>42997</v>
      </c>
      <c r="J376" s="1403">
        <v>42998</v>
      </c>
      <c r="K376" s="48">
        <v>1</v>
      </c>
      <c r="L376" s="1434" t="s">
        <v>15</v>
      </c>
      <c r="M376" s="406"/>
    </row>
    <row r="377" spans="1:13" s="10" customFormat="1" x14ac:dyDescent="0.25">
      <c r="A377" s="1451"/>
      <c r="B377" s="1947"/>
      <c r="C377" s="474">
        <f t="shared" si="33"/>
        <v>320</v>
      </c>
      <c r="D377" s="293" t="s">
        <v>1345</v>
      </c>
      <c r="E377" s="1541"/>
      <c r="F377" s="1541"/>
      <c r="G377" s="1403">
        <v>43000</v>
      </c>
      <c r="H377" s="1403">
        <v>43000</v>
      </c>
      <c r="I377" s="1403">
        <v>43000</v>
      </c>
      <c r="J377" s="1403">
        <v>43000</v>
      </c>
      <c r="K377" s="48">
        <v>1</v>
      </c>
      <c r="L377" s="1434" t="s">
        <v>15</v>
      </c>
      <c r="M377" s="406"/>
    </row>
    <row r="378" spans="1:13" s="10" customFormat="1" x14ac:dyDescent="0.25">
      <c r="A378" s="1451"/>
      <c r="B378" s="1947"/>
      <c r="C378" s="474"/>
      <c r="D378" s="323" t="s">
        <v>1532</v>
      </c>
      <c r="E378" s="1541"/>
      <c r="F378" s="1541"/>
      <c r="G378" s="1981"/>
      <c r="H378" s="1982"/>
      <c r="I378" s="1982"/>
      <c r="J378" s="1982"/>
      <c r="K378" s="1982"/>
      <c r="L378" s="1982"/>
      <c r="M378" s="1983"/>
    </row>
    <row r="379" spans="1:13" s="10" customFormat="1" x14ac:dyDescent="0.25">
      <c r="A379" s="1451"/>
      <c r="B379" s="1947"/>
      <c r="C379" s="474">
        <f>C377+1</f>
        <v>321</v>
      </c>
      <c r="D379" s="293" t="s">
        <v>1141</v>
      </c>
      <c r="E379" s="1541"/>
      <c r="F379" s="1541"/>
      <c r="G379" s="1530">
        <v>43024</v>
      </c>
      <c r="H379" s="1530">
        <v>43025</v>
      </c>
      <c r="I379" s="1530">
        <v>43024</v>
      </c>
      <c r="J379" s="1530">
        <v>43025</v>
      </c>
      <c r="K379" s="48">
        <v>1</v>
      </c>
      <c r="L379" s="1434" t="s">
        <v>15</v>
      </c>
      <c r="M379" s="406"/>
    </row>
    <row r="380" spans="1:13" s="10" customFormat="1" x14ac:dyDescent="0.25">
      <c r="A380" s="1451"/>
      <c r="B380" s="1947"/>
      <c r="C380" s="474">
        <f>C379+1</f>
        <v>322</v>
      </c>
      <c r="D380" s="293" t="s">
        <v>1533</v>
      </c>
      <c r="E380" s="1541"/>
      <c r="F380" s="1541"/>
      <c r="G380" s="1531"/>
      <c r="H380" s="1531"/>
      <c r="I380" s="1531"/>
      <c r="J380" s="1531"/>
      <c r="K380" s="48">
        <v>1</v>
      </c>
      <c r="L380" s="1434" t="s">
        <v>15</v>
      </c>
      <c r="M380" s="406"/>
    </row>
    <row r="381" spans="1:13" s="10" customFormat="1" x14ac:dyDescent="0.25">
      <c r="A381" s="1451"/>
      <c r="B381" s="1947"/>
      <c r="C381" s="474">
        <f t="shared" ref="C381:C382" si="34">C380+1</f>
        <v>323</v>
      </c>
      <c r="D381" s="293" t="s">
        <v>1534</v>
      </c>
      <c r="E381" s="1541"/>
      <c r="F381" s="1541"/>
      <c r="G381" s="1531"/>
      <c r="H381" s="1531"/>
      <c r="I381" s="1531"/>
      <c r="J381" s="1531"/>
      <c r="K381" s="48">
        <v>1</v>
      </c>
      <c r="L381" s="1434" t="s">
        <v>15</v>
      </c>
      <c r="M381" s="406"/>
    </row>
    <row r="382" spans="1:13" s="10" customFormat="1" x14ac:dyDescent="0.25">
      <c r="A382" s="1451"/>
      <c r="B382" s="1947"/>
      <c r="C382" s="474">
        <f t="shared" si="34"/>
        <v>324</v>
      </c>
      <c r="D382" s="293" t="s">
        <v>1535</v>
      </c>
      <c r="E382" s="1542"/>
      <c r="F382" s="1541"/>
      <c r="G382" s="1532"/>
      <c r="H382" s="1532"/>
      <c r="I382" s="1532"/>
      <c r="J382" s="1532"/>
      <c r="K382" s="48">
        <v>1</v>
      </c>
      <c r="L382" s="1434" t="s">
        <v>15</v>
      </c>
      <c r="M382" s="406"/>
    </row>
    <row r="383" spans="1:13" s="10" customFormat="1" x14ac:dyDescent="0.25">
      <c r="A383" s="1451"/>
      <c r="B383" s="1947"/>
      <c r="C383" s="474"/>
      <c r="D383" s="323" t="s">
        <v>1716</v>
      </c>
      <c r="E383" s="1543" t="s">
        <v>88</v>
      </c>
      <c r="F383" s="1541"/>
      <c r="G383" s="1981"/>
      <c r="H383" s="1982"/>
      <c r="I383" s="1982"/>
      <c r="J383" s="1982"/>
      <c r="K383" s="1982"/>
      <c r="L383" s="1982"/>
      <c r="M383" s="1983"/>
    </row>
    <row r="384" spans="1:13" s="10" customFormat="1" x14ac:dyDescent="0.25">
      <c r="A384" s="1451"/>
      <c r="B384" s="1947"/>
      <c r="C384" s="474">
        <f>C382+1</f>
        <v>325</v>
      </c>
      <c r="D384" s="293" t="s">
        <v>1533</v>
      </c>
      <c r="E384" s="1541"/>
      <c r="F384" s="1541"/>
      <c r="G384" s="1403">
        <v>43041</v>
      </c>
      <c r="H384" s="1403">
        <v>43041</v>
      </c>
      <c r="I384" s="1403">
        <v>43041</v>
      </c>
      <c r="J384" s="1403">
        <v>43041</v>
      </c>
      <c r="K384" s="48">
        <v>1</v>
      </c>
      <c r="L384" s="1434" t="s">
        <v>15</v>
      </c>
      <c r="M384" s="406"/>
    </row>
    <row r="385" spans="1:13" s="10" customFormat="1" x14ac:dyDescent="0.25">
      <c r="A385" s="1451"/>
      <c r="B385" s="1947"/>
      <c r="C385" s="474">
        <f>C384+1</f>
        <v>326</v>
      </c>
      <c r="D385" s="293" t="s">
        <v>1534</v>
      </c>
      <c r="E385" s="1542"/>
      <c r="F385" s="1541"/>
      <c r="G385" s="1403">
        <v>43041</v>
      </c>
      <c r="H385" s="1403">
        <v>43041</v>
      </c>
      <c r="I385" s="1403">
        <v>43041</v>
      </c>
      <c r="J385" s="1403">
        <v>43041</v>
      </c>
      <c r="K385" s="48">
        <v>1</v>
      </c>
      <c r="L385" s="1434" t="s">
        <v>15</v>
      </c>
      <c r="M385" s="406"/>
    </row>
    <row r="386" spans="1:13" s="10" customFormat="1" x14ac:dyDescent="0.25">
      <c r="A386" s="1451"/>
      <c r="B386" s="1947"/>
      <c r="C386" s="474"/>
      <c r="D386" s="323" t="s">
        <v>1663</v>
      </c>
      <c r="E386" s="1543" t="s">
        <v>288</v>
      </c>
      <c r="F386" s="1541"/>
      <c r="G386" s="1403">
        <v>43034</v>
      </c>
      <c r="H386" s="1403">
        <v>43041</v>
      </c>
      <c r="I386" s="1403">
        <v>43034</v>
      </c>
      <c r="J386" s="1403">
        <v>43040</v>
      </c>
      <c r="K386" s="48">
        <v>1</v>
      </c>
      <c r="L386" s="1434" t="s">
        <v>15</v>
      </c>
      <c r="M386" s="406"/>
    </row>
    <row r="387" spans="1:13" s="10" customFormat="1" x14ac:dyDescent="0.25">
      <c r="A387" s="1451"/>
      <c r="B387" s="1947"/>
      <c r="C387" s="474">
        <f>C385+1</f>
        <v>327</v>
      </c>
      <c r="D387" s="59" t="s">
        <v>1973</v>
      </c>
      <c r="E387" s="1542"/>
      <c r="F387" s="1541"/>
      <c r="G387" s="1428">
        <v>43067</v>
      </c>
      <c r="H387" s="1428">
        <v>43068</v>
      </c>
      <c r="I387" s="1428">
        <v>43067</v>
      </c>
      <c r="J387" s="1428">
        <v>43068</v>
      </c>
      <c r="K387" s="282">
        <v>1</v>
      </c>
      <c r="L387" s="1387" t="s">
        <v>15</v>
      </c>
      <c r="M387" s="1427"/>
    </row>
    <row r="388" spans="1:13" s="10" customFormat="1" ht="15.75" thickBot="1" x14ac:dyDescent="0.3">
      <c r="A388" s="1451"/>
      <c r="B388" s="1947"/>
      <c r="C388" s="471">
        <f t="shared" ref="C388:C410" si="35">C387+1</f>
        <v>328</v>
      </c>
      <c r="D388" s="322" t="s">
        <v>1542</v>
      </c>
      <c r="E388" s="1434" t="s">
        <v>89</v>
      </c>
      <c r="F388" s="1541"/>
      <c r="G388" s="1359">
        <v>43024</v>
      </c>
      <c r="H388" s="1359">
        <v>43026</v>
      </c>
      <c r="I388" s="1359">
        <v>43024</v>
      </c>
      <c r="J388" s="1359">
        <v>43048</v>
      </c>
      <c r="K388" s="277">
        <v>1</v>
      </c>
      <c r="L388" s="1356" t="s">
        <v>15</v>
      </c>
      <c r="M388" s="420"/>
    </row>
    <row r="389" spans="1:13" s="10" customFormat="1" ht="15.75" thickTop="1" x14ac:dyDescent="0.25">
      <c r="A389" s="1451"/>
      <c r="B389" s="1994" t="s">
        <v>1785</v>
      </c>
      <c r="C389" s="469">
        <f t="shared" si="35"/>
        <v>329</v>
      </c>
      <c r="D389" s="324" t="s">
        <v>1786</v>
      </c>
      <c r="E389" s="1933" t="s">
        <v>1742</v>
      </c>
      <c r="F389" s="1933" t="s">
        <v>1040</v>
      </c>
      <c r="G389" s="404">
        <v>43053</v>
      </c>
      <c r="H389" s="404">
        <v>43069</v>
      </c>
      <c r="I389" s="404">
        <v>43053</v>
      </c>
      <c r="J389" s="404">
        <v>43054</v>
      </c>
      <c r="K389" s="338">
        <v>1</v>
      </c>
      <c r="L389" s="1449" t="s">
        <v>15</v>
      </c>
      <c r="M389" s="408"/>
    </row>
    <row r="390" spans="1:13" s="10" customFormat="1" x14ac:dyDescent="0.25">
      <c r="A390" s="1451"/>
      <c r="B390" s="1995"/>
      <c r="C390" s="470">
        <f t="shared" si="35"/>
        <v>330</v>
      </c>
      <c r="D390" s="301" t="s">
        <v>2113</v>
      </c>
      <c r="E390" s="1541"/>
      <c r="F390" s="1541"/>
      <c r="G390" s="1403">
        <v>43060</v>
      </c>
      <c r="H390" s="1403">
        <v>43060</v>
      </c>
      <c r="I390" s="1403">
        <v>43060</v>
      </c>
      <c r="J390" s="1403">
        <v>43060</v>
      </c>
      <c r="K390" s="48">
        <v>1</v>
      </c>
      <c r="L390" s="1443" t="s">
        <v>15</v>
      </c>
      <c r="M390" s="406"/>
    </row>
    <row r="391" spans="1:13" s="10" customFormat="1" x14ac:dyDescent="0.25">
      <c r="A391" s="1451"/>
      <c r="B391" s="1995"/>
      <c r="C391" s="470">
        <v>1703</v>
      </c>
      <c r="D391" s="173" t="s">
        <v>2114</v>
      </c>
      <c r="E391" s="1541"/>
      <c r="F391" s="1541"/>
      <c r="G391" s="1428">
        <v>43076</v>
      </c>
      <c r="H391" s="1428">
        <v>43083</v>
      </c>
      <c r="I391" s="1428">
        <v>43076</v>
      </c>
      <c r="J391" s="1428">
        <v>43117</v>
      </c>
      <c r="K391" s="282">
        <v>1</v>
      </c>
      <c r="L391" s="1386" t="s">
        <v>15</v>
      </c>
      <c r="M391" s="1427"/>
    </row>
    <row r="392" spans="1:13" s="10" customFormat="1" x14ac:dyDescent="0.25">
      <c r="A392" s="1451"/>
      <c r="B392" s="1995"/>
      <c r="C392" s="470">
        <v>1946</v>
      </c>
      <c r="D392" s="173" t="s">
        <v>2114</v>
      </c>
      <c r="E392" s="1541"/>
      <c r="F392" s="1541"/>
      <c r="G392" s="1428">
        <v>42760</v>
      </c>
      <c r="H392" s="1428">
        <v>42760</v>
      </c>
      <c r="I392" s="1428">
        <v>42760</v>
      </c>
      <c r="J392" s="1428">
        <v>42760</v>
      </c>
      <c r="K392" s="282">
        <v>1</v>
      </c>
      <c r="L392" s="1386" t="s">
        <v>15</v>
      </c>
      <c r="M392" s="1427" t="s">
        <v>2579</v>
      </c>
    </row>
    <row r="393" spans="1:13" s="10" customFormat="1" x14ac:dyDescent="0.25">
      <c r="A393" s="1451"/>
      <c r="B393" s="1995"/>
      <c r="C393" s="470">
        <v>1845</v>
      </c>
      <c r="D393" s="173" t="s">
        <v>2463</v>
      </c>
      <c r="E393" s="1541"/>
      <c r="F393" s="1541"/>
      <c r="G393" s="1428">
        <v>43118</v>
      </c>
      <c r="H393" s="1428">
        <v>43119</v>
      </c>
      <c r="I393" s="1428">
        <v>43118</v>
      </c>
      <c r="J393" s="1428">
        <v>43119</v>
      </c>
      <c r="K393" s="282">
        <v>1</v>
      </c>
      <c r="L393" s="1387" t="s">
        <v>15</v>
      </c>
      <c r="M393" s="1427"/>
    </row>
    <row r="394" spans="1:13" s="10" customFormat="1" ht="15.75" thickBot="1" x14ac:dyDescent="0.3">
      <c r="A394" s="1451"/>
      <c r="B394" s="1996"/>
      <c r="C394" s="471">
        <v>1999</v>
      </c>
      <c r="D394" s="413" t="s">
        <v>2632</v>
      </c>
      <c r="E394" s="1934"/>
      <c r="F394" s="1934"/>
      <c r="G394" s="199">
        <v>43126</v>
      </c>
      <c r="H394" s="199">
        <v>43126</v>
      </c>
      <c r="I394" s="199">
        <v>43126</v>
      </c>
      <c r="J394" s="199">
        <v>43126</v>
      </c>
      <c r="K394" s="77">
        <v>1</v>
      </c>
      <c r="L394" s="758" t="s">
        <v>15</v>
      </c>
      <c r="M394" s="152"/>
    </row>
    <row r="395" spans="1:13" s="10" customFormat="1" ht="15.75" thickTop="1" x14ac:dyDescent="0.25">
      <c r="A395" s="1451"/>
      <c r="B395" s="1994" t="s">
        <v>1784</v>
      </c>
      <c r="C395" s="469">
        <f>C390+1</f>
        <v>331</v>
      </c>
      <c r="D395" s="313" t="s">
        <v>1783</v>
      </c>
      <c r="E395" s="1948" t="s">
        <v>88</v>
      </c>
      <c r="F395" s="1933" t="s">
        <v>1040</v>
      </c>
      <c r="G395" s="404">
        <v>43053</v>
      </c>
      <c r="H395" s="404">
        <v>43054</v>
      </c>
      <c r="I395" s="404">
        <v>43053</v>
      </c>
      <c r="J395" s="404">
        <v>43054</v>
      </c>
      <c r="K395" s="338">
        <v>1</v>
      </c>
      <c r="L395" s="411" t="s">
        <v>15</v>
      </c>
      <c r="M395" s="408"/>
    </row>
    <row r="396" spans="1:13" s="10" customFormat="1" x14ac:dyDescent="0.25">
      <c r="A396" s="1451"/>
      <c r="B396" s="1995"/>
      <c r="C396" s="470">
        <f t="shared" si="35"/>
        <v>332</v>
      </c>
      <c r="D396" s="323" t="s">
        <v>1901</v>
      </c>
      <c r="E396" s="1949"/>
      <c r="F396" s="1541"/>
      <c r="G396" s="1403">
        <v>43061</v>
      </c>
      <c r="H396" s="1403">
        <v>43061</v>
      </c>
      <c r="I396" s="1403">
        <v>43061</v>
      </c>
      <c r="J396" s="1403">
        <v>43061</v>
      </c>
      <c r="K396" s="48">
        <v>1</v>
      </c>
      <c r="L396" s="1443" t="s">
        <v>15</v>
      </c>
      <c r="M396" s="406"/>
    </row>
    <row r="397" spans="1:13" s="10" customFormat="1" ht="15.75" thickBot="1" x14ac:dyDescent="0.3">
      <c r="A397" s="1451"/>
      <c r="B397" s="1996"/>
      <c r="C397" s="471">
        <v>2000</v>
      </c>
      <c r="D397" s="332" t="s">
        <v>2633</v>
      </c>
      <c r="E397" s="401" t="s">
        <v>1742</v>
      </c>
      <c r="F397" s="1934"/>
      <c r="G397" s="199">
        <v>43126</v>
      </c>
      <c r="H397" s="199">
        <v>43126</v>
      </c>
      <c r="I397" s="199">
        <v>43126</v>
      </c>
      <c r="J397" s="199">
        <v>43126</v>
      </c>
      <c r="K397" s="77">
        <v>1</v>
      </c>
      <c r="L397" s="758" t="s">
        <v>15</v>
      </c>
      <c r="M397" s="152"/>
    </row>
    <row r="398" spans="1:13" s="10" customFormat="1" ht="15.75" customHeight="1" thickTop="1" x14ac:dyDescent="0.25">
      <c r="A398" s="1451"/>
      <c r="B398" s="1930" t="s">
        <v>1740</v>
      </c>
      <c r="C398" s="469">
        <f>C396+1</f>
        <v>333</v>
      </c>
      <c r="D398" s="324" t="s">
        <v>1743</v>
      </c>
      <c r="E398" s="1933" t="s">
        <v>288</v>
      </c>
      <c r="F398" s="1933" t="s">
        <v>1040</v>
      </c>
      <c r="G398" s="404">
        <v>43047</v>
      </c>
      <c r="H398" s="404">
        <v>43047</v>
      </c>
      <c r="I398" s="404">
        <v>43047</v>
      </c>
      <c r="J398" s="404">
        <v>43047</v>
      </c>
      <c r="K398" s="338">
        <v>1</v>
      </c>
      <c r="L398" s="1449" t="s">
        <v>15</v>
      </c>
      <c r="M398" s="408"/>
    </row>
    <row r="399" spans="1:13" s="10" customFormat="1" x14ac:dyDescent="0.25">
      <c r="A399" s="1451"/>
      <c r="B399" s="1931"/>
      <c r="C399" s="474">
        <f t="shared" si="35"/>
        <v>334</v>
      </c>
      <c r="D399" s="301" t="s">
        <v>1837</v>
      </c>
      <c r="E399" s="1541"/>
      <c r="F399" s="1541"/>
      <c r="G399" s="1403">
        <v>43056</v>
      </c>
      <c r="H399" s="1403">
        <v>43056</v>
      </c>
      <c r="I399" s="1403">
        <v>43056</v>
      </c>
      <c r="J399" s="1403">
        <v>43056</v>
      </c>
      <c r="K399" s="48">
        <v>1</v>
      </c>
      <c r="L399" s="1434" t="s">
        <v>15</v>
      </c>
      <c r="M399" s="406"/>
    </row>
    <row r="400" spans="1:13" s="10" customFormat="1" x14ac:dyDescent="0.25">
      <c r="A400" s="1451"/>
      <c r="B400" s="1931"/>
      <c r="C400" s="470">
        <f t="shared" si="35"/>
        <v>335</v>
      </c>
      <c r="D400" s="301" t="s">
        <v>1741</v>
      </c>
      <c r="E400" s="1541"/>
      <c r="F400" s="1541"/>
      <c r="G400" s="1428">
        <v>43047</v>
      </c>
      <c r="H400" s="1428">
        <v>43054</v>
      </c>
      <c r="I400" s="1428">
        <v>43047</v>
      </c>
      <c r="J400" s="1428">
        <v>43063</v>
      </c>
      <c r="K400" s="282">
        <v>1</v>
      </c>
      <c r="L400" s="1386" t="s">
        <v>15</v>
      </c>
      <c r="M400" s="1427"/>
    </row>
    <row r="401" spans="1:13" s="10" customFormat="1" ht="15.75" thickBot="1" x14ac:dyDescent="0.3">
      <c r="A401" s="1451"/>
      <c r="B401" s="1932"/>
      <c r="C401" s="476">
        <v>2525</v>
      </c>
      <c r="D401" s="962" t="s">
        <v>3211</v>
      </c>
      <c r="E401" s="1934"/>
      <c r="F401" s="1934"/>
      <c r="G401" s="1407">
        <v>43174</v>
      </c>
      <c r="H401" s="1407">
        <v>43175</v>
      </c>
      <c r="I401" s="1407">
        <v>43174</v>
      </c>
      <c r="J401" s="1407">
        <v>43175</v>
      </c>
      <c r="K401" s="1412">
        <v>1</v>
      </c>
      <c r="L401" s="1385" t="s">
        <v>15</v>
      </c>
      <c r="M401" s="1414"/>
    </row>
    <row r="402" spans="1:13" s="10" customFormat="1" ht="34.5" customHeight="1" thickTop="1" thickBot="1" x14ac:dyDescent="0.3">
      <c r="A402" s="1451"/>
      <c r="B402" s="526" t="s">
        <v>1823</v>
      </c>
      <c r="C402" s="476">
        <f>C400+1</f>
        <v>336</v>
      </c>
      <c r="D402" s="393" t="s">
        <v>1824</v>
      </c>
      <c r="E402" s="402" t="s">
        <v>288</v>
      </c>
      <c r="F402" s="402" t="s">
        <v>1040</v>
      </c>
      <c r="G402" s="339">
        <v>43054</v>
      </c>
      <c r="H402" s="339">
        <v>43055</v>
      </c>
      <c r="I402" s="339">
        <v>43054</v>
      </c>
      <c r="J402" s="339">
        <v>43055</v>
      </c>
      <c r="K402" s="337">
        <v>1</v>
      </c>
      <c r="L402" s="402" t="s">
        <v>15</v>
      </c>
      <c r="M402" s="316"/>
    </row>
    <row r="403" spans="1:13" s="10" customFormat="1" ht="15.75" thickTop="1" x14ac:dyDescent="0.25">
      <c r="A403" s="1451"/>
      <c r="B403" s="1892" t="s">
        <v>1904</v>
      </c>
      <c r="C403" s="474">
        <f t="shared" si="35"/>
        <v>337</v>
      </c>
      <c r="D403" s="353" t="s">
        <v>1905</v>
      </c>
      <c r="E403" s="1469" t="s">
        <v>1742</v>
      </c>
      <c r="F403" s="1469" t="s">
        <v>1040</v>
      </c>
      <c r="G403" s="1426">
        <v>43061</v>
      </c>
      <c r="H403" s="1426">
        <v>43063</v>
      </c>
      <c r="I403" s="1426">
        <v>43061</v>
      </c>
      <c r="J403" s="1426">
        <v>43062</v>
      </c>
      <c r="K403" s="103">
        <v>1</v>
      </c>
      <c r="L403" s="1400" t="s">
        <v>15</v>
      </c>
      <c r="M403" s="283"/>
    </row>
    <row r="404" spans="1:13" s="10" customFormat="1" ht="15.75" thickBot="1" x14ac:dyDescent="0.3">
      <c r="A404" s="1451"/>
      <c r="B404" s="1900"/>
      <c r="C404" s="471">
        <f t="shared" si="35"/>
        <v>338</v>
      </c>
      <c r="D404" s="394" t="s">
        <v>1919</v>
      </c>
      <c r="E404" s="1471"/>
      <c r="F404" s="1471"/>
      <c r="G404" s="199">
        <v>43062</v>
      </c>
      <c r="H404" s="199">
        <v>43062</v>
      </c>
      <c r="I404" s="199">
        <v>43062</v>
      </c>
      <c r="J404" s="199">
        <v>43062</v>
      </c>
      <c r="K404" s="77">
        <v>1</v>
      </c>
      <c r="L404" s="718" t="s">
        <v>15</v>
      </c>
      <c r="M404" s="152"/>
    </row>
    <row r="405" spans="1:13" s="10" customFormat="1" ht="26.25" customHeight="1" thickTop="1" x14ac:dyDescent="0.25">
      <c r="A405" s="1451"/>
      <c r="B405" s="1853" t="s">
        <v>2185</v>
      </c>
      <c r="C405" s="469">
        <f t="shared" si="35"/>
        <v>339</v>
      </c>
      <c r="D405" s="353" t="s">
        <v>2029</v>
      </c>
      <c r="E405" s="1449" t="s">
        <v>288</v>
      </c>
      <c r="F405" s="1933" t="s">
        <v>1040</v>
      </c>
      <c r="G405" s="1984">
        <v>43069</v>
      </c>
      <c r="H405" s="1984">
        <v>43069</v>
      </c>
      <c r="I405" s="1984">
        <v>43069</v>
      </c>
      <c r="J405" s="1984">
        <v>43069</v>
      </c>
      <c r="K405" s="338">
        <v>1</v>
      </c>
      <c r="L405" s="1449" t="s">
        <v>15</v>
      </c>
      <c r="M405" s="283"/>
    </row>
    <row r="406" spans="1:13" s="10" customFormat="1" ht="27" customHeight="1" x14ac:dyDescent="0.25">
      <c r="A406" s="1451"/>
      <c r="B406" s="1854"/>
      <c r="C406" s="470">
        <f t="shared" si="35"/>
        <v>340</v>
      </c>
      <c r="D406" s="530" t="s">
        <v>2030</v>
      </c>
      <c r="E406" s="1434" t="s">
        <v>89</v>
      </c>
      <c r="F406" s="1541"/>
      <c r="G406" s="1532"/>
      <c r="H406" s="1532"/>
      <c r="I406" s="1532"/>
      <c r="J406" s="1532"/>
      <c r="K406" s="48">
        <v>1</v>
      </c>
      <c r="L406" s="1434" t="s">
        <v>15</v>
      </c>
      <c r="M406" s="1427"/>
    </row>
    <row r="407" spans="1:13" s="10" customFormat="1" ht="28.5" customHeight="1" x14ac:dyDescent="0.25">
      <c r="A407" s="1451"/>
      <c r="B407" s="1854"/>
      <c r="C407" s="474">
        <v>342</v>
      </c>
      <c r="D407" s="126" t="s">
        <v>2138</v>
      </c>
      <c r="E407" s="1352" t="s">
        <v>288</v>
      </c>
      <c r="F407" s="1541"/>
      <c r="G407" s="1398">
        <v>43077</v>
      </c>
      <c r="H407" s="1398">
        <v>43083</v>
      </c>
      <c r="I407" s="1398">
        <v>43077</v>
      </c>
      <c r="J407" s="1398">
        <v>43105</v>
      </c>
      <c r="K407" s="132">
        <v>1</v>
      </c>
      <c r="L407" s="204" t="s">
        <v>15</v>
      </c>
      <c r="M407" s="1445"/>
    </row>
    <row r="408" spans="1:13" s="10" customFormat="1" ht="28.5" customHeight="1" thickBot="1" x14ac:dyDescent="0.3">
      <c r="A408" s="1451"/>
      <c r="B408" s="1855"/>
      <c r="C408" s="480">
        <v>2539</v>
      </c>
      <c r="D408" s="191" t="s">
        <v>3239</v>
      </c>
      <c r="E408" s="1434" t="s">
        <v>89</v>
      </c>
      <c r="F408" s="1934"/>
      <c r="G408" s="1398">
        <v>43171</v>
      </c>
      <c r="H408" s="1398">
        <v>43171</v>
      </c>
      <c r="I408" s="1398">
        <v>43171</v>
      </c>
      <c r="J408" s="1398">
        <v>43171</v>
      </c>
      <c r="K408" s="1412">
        <v>1</v>
      </c>
      <c r="L408" s="138" t="s">
        <v>15</v>
      </c>
      <c r="M408" s="1414"/>
    </row>
    <row r="409" spans="1:13" s="10" customFormat="1" ht="38.25" customHeight="1" thickTop="1" thickBot="1" x14ac:dyDescent="0.3">
      <c r="A409" s="1451"/>
      <c r="B409" s="527" t="s">
        <v>2115</v>
      </c>
      <c r="C409" s="476">
        <v>343</v>
      </c>
      <c r="D409" s="421" t="s">
        <v>2116</v>
      </c>
      <c r="E409" s="402" t="s">
        <v>288</v>
      </c>
      <c r="F409" s="402" t="s">
        <v>1040</v>
      </c>
      <c r="G409" s="339">
        <v>43075</v>
      </c>
      <c r="H409" s="339">
        <v>43075</v>
      </c>
      <c r="I409" s="339">
        <v>43075</v>
      </c>
      <c r="J409" s="339">
        <v>43075</v>
      </c>
      <c r="K409" s="337">
        <v>1</v>
      </c>
      <c r="L409" s="402" t="s">
        <v>15</v>
      </c>
      <c r="M409" s="155"/>
    </row>
    <row r="410" spans="1:13" s="10" customFormat="1" ht="20.25" customHeight="1" thickTop="1" x14ac:dyDescent="0.25">
      <c r="A410" s="1451"/>
      <c r="B410" s="1946" t="s">
        <v>2330</v>
      </c>
      <c r="C410" s="474">
        <f t="shared" si="35"/>
        <v>344</v>
      </c>
      <c r="D410" s="555" t="s">
        <v>1677</v>
      </c>
      <c r="E410" s="1933" t="s">
        <v>89</v>
      </c>
      <c r="F410" s="1933" t="s">
        <v>929</v>
      </c>
      <c r="G410" s="404">
        <v>43038</v>
      </c>
      <c r="H410" s="404">
        <v>43042</v>
      </c>
      <c r="I410" s="404">
        <v>43038</v>
      </c>
      <c r="J410" s="404">
        <v>43052</v>
      </c>
      <c r="K410" s="338">
        <v>1</v>
      </c>
      <c r="L410" s="1449" t="s">
        <v>15</v>
      </c>
      <c r="M410" s="408"/>
    </row>
    <row r="411" spans="1:13" s="10" customFormat="1" ht="30" x14ac:dyDescent="0.25">
      <c r="A411" s="1451"/>
      <c r="B411" s="1947"/>
      <c r="C411" s="474">
        <f t="shared" ref="C411:C433" si="36">C410+1</f>
        <v>345</v>
      </c>
      <c r="D411" s="556" t="s">
        <v>1811</v>
      </c>
      <c r="E411" s="1541"/>
      <c r="F411" s="1541"/>
      <c r="G411" s="1403">
        <v>43054</v>
      </c>
      <c r="H411" s="1403">
        <v>43054</v>
      </c>
      <c r="I411" s="1403">
        <v>43054</v>
      </c>
      <c r="J411" s="1403">
        <v>43054</v>
      </c>
      <c r="K411" s="48">
        <v>1</v>
      </c>
      <c r="L411" s="1434" t="s">
        <v>15</v>
      </c>
      <c r="M411" s="406"/>
    </row>
    <row r="412" spans="1:13" s="10" customFormat="1" ht="30" x14ac:dyDescent="0.25">
      <c r="A412" s="1451"/>
      <c r="B412" s="1947"/>
      <c r="C412" s="474">
        <f t="shared" si="36"/>
        <v>346</v>
      </c>
      <c r="D412" s="556" t="s">
        <v>1812</v>
      </c>
      <c r="E412" s="1541"/>
      <c r="F412" s="1541"/>
      <c r="G412" s="1403">
        <v>43054</v>
      </c>
      <c r="H412" s="1403">
        <v>43054</v>
      </c>
      <c r="I412" s="1403">
        <v>43054</v>
      </c>
      <c r="J412" s="1403">
        <v>43054</v>
      </c>
      <c r="K412" s="48">
        <v>1</v>
      </c>
      <c r="L412" s="1434" t="s">
        <v>15</v>
      </c>
      <c r="M412" s="406"/>
    </row>
    <row r="413" spans="1:13" s="10" customFormat="1" ht="30" x14ac:dyDescent="0.25">
      <c r="A413" s="1451"/>
      <c r="B413" s="1947"/>
      <c r="C413" s="474">
        <f t="shared" si="36"/>
        <v>347</v>
      </c>
      <c r="D413" s="556" t="s">
        <v>1902</v>
      </c>
      <c r="E413" s="1541"/>
      <c r="F413" s="1541"/>
      <c r="G413" s="1744">
        <v>43061</v>
      </c>
      <c r="H413" s="1744">
        <v>43061</v>
      </c>
      <c r="I413" s="1744">
        <v>43061</v>
      </c>
      <c r="J413" s="1744">
        <v>43061</v>
      </c>
      <c r="K413" s="48">
        <v>1</v>
      </c>
      <c r="L413" s="1434" t="s">
        <v>15</v>
      </c>
      <c r="M413" s="406"/>
    </row>
    <row r="414" spans="1:13" s="10" customFormat="1" ht="31.5" customHeight="1" x14ac:dyDescent="0.25">
      <c r="A414" s="1451"/>
      <c r="B414" s="1947"/>
      <c r="C414" s="474">
        <f t="shared" si="36"/>
        <v>348</v>
      </c>
      <c r="D414" s="556" t="s">
        <v>1903</v>
      </c>
      <c r="E414" s="1541"/>
      <c r="F414" s="1541"/>
      <c r="G414" s="1744"/>
      <c r="H414" s="1744"/>
      <c r="I414" s="1744"/>
      <c r="J414" s="1744"/>
      <c r="K414" s="48">
        <v>1</v>
      </c>
      <c r="L414" s="1434" t="s">
        <v>15</v>
      </c>
      <c r="M414" s="406"/>
    </row>
    <row r="415" spans="1:13" s="10" customFormat="1" ht="24" customHeight="1" x14ac:dyDescent="0.25">
      <c r="A415" s="1451"/>
      <c r="B415" s="1947"/>
      <c r="C415" s="474">
        <f t="shared" si="36"/>
        <v>349</v>
      </c>
      <c r="D415" s="556" t="s">
        <v>1930</v>
      </c>
      <c r="E415" s="1541"/>
      <c r="F415" s="1541"/>
      <c r="G415" s="1744">
        <v>43062</v>
      </c>
      <c r="H415" s="1744">
        <v>43062</v>
      </c>
      <c r="I415" s="1744">
        <v>43062</v>
      </c>
      <c r="J415" s="1744">
        <v>43062</v>
      </c>
      <c r="K415" s="48">
        <v>1</v>
      </c>
      <c r="L415" s="1434" t="s">
        <v>15</v>
      </c>
      <c r="M415" s="406"/>
    </row>
    <row r="416" spans="1:13" s="10" customFormat="1" ht="27" customHeight="1" x14ac:dyDescent="0.25">
      <c r="A416" s="1451"/>
      <c r="B416" s="1947"/>
      <c r="C416" s="474">
        <f t="shared" si="36"/>
        <v>350</v>
      </c>
      <c r="D416" s="556" t="s">
        <v>1931</v>
      </c>
      <c r="E416" s="1541"/>
      <c r="F416" s="1541"/>
      <c r="G416" s="1744"/>
      <c r="H416" s="1744"/>
      <c r="I416" s="1744"/>
      <c r="J416" s="1744"/>
      <c r="K416" s="48">
        <v>1</v>
      </c>
      <c r="L416" s="1434" t="s">
        <v>15</v>
      </c>
      <c r="M416" s="406"/>
    </row>
    <row r="417" spans="1:13" s="10" customFormat="1" ht="24.75" customHeight="1" x14ac:dyDescent="0.25">
      <c r="A417" s="1451"/>
      <c r="B417" s="1947"/>
      <c r="C417" s="474">
        <f t="shared" si="36"/>
        <v>351</v>
      </c>
      <c r="D417" s="556" t="s">
        <v>1932</v>
      </c>
      <c r="E417" s="1541"/>
      <c r="F417" s="1541"/>
      <c r="G417" s="1744"/>
      <c r="H417" s="1744"/>
      <c r="I417" s="1744"/>
      <c r="J417" s="1744"/>
      <c r="K417" s="48">
        <v>1</v>
      </c>
      <c r="L417" s="1434" t="s">
        <v>15</v>
      </c>
      <c r="M417" s="406"/>
    </row>
    <row r="418" spans="1:13" s="10" customFormat="1" ht="24.75" customHeight="1" x14ac:dyDescent="0.25">
      <c r="A418" s="1451"/>
      <c r="B418" s="1947"/>
      <c r="C418" s="474">
        <f t="shared" si="36"/>
        <v>352</v>
      </c>
      <c r="D418" s="556" t="s">
        <v>2045</v>
      </c>
      <c r="E418" s="1541"/>
      <c r="F418" s="1541"/>
      <c r="G418" s="1403">
        <v>43074</v>
      </c>
      <c r="H418" s="1403">
        <v>43074</v>
      </c>
      <c r="I418" s="1403">
        <v>43074</v>
      </c>
      <c r="J418" s="1403">
        <v>43074</v>
      </c>
      <c r="K418" s="48">
        <v>1</v>
      </c>
      <c r="L418" s="1434" t="s">
        <v>15</v>
      </c>
      <c r="M418" s="406"/>
    </row>
    <row r="419" spans="1:13" s="10" customFormat="1" ht="24.75" customHeight="1" x14ac:dyDescent="0.25">
      <c r="A419" s="1451"/>
      <c r="B419" s="1947"/>
      <c r="C419" s="474">
        <f t="shared" si="36"/>
        <v>353</v>
      </c>
      <c r="D419" s="556" t="s">
        <v>2187</v>
      </c>
      <c r="E419" s="1541"/>
      <c r="F419" s="1541"/>
      <c r="G419" s="1398">
        <v>43084</v>
      </c>
      <c r="H419" s="1398">
        <v>43084</v>
      </c>
      <c r="I419" s="1398">
        <v>43084</v>
      </c>
      <c r="J419" s="1398">
        <v>43084</v>
      </c>
      <c r="K419" s="48">
        <v>1</v>
      </c>
      <c r="L419" s="1434" t="s">
        <v>15</v>
      </c>
      <c r="M419" s="1437"/>
    </row>
    <row r="420" spans="1:13" s="10" customFormat="1" ht="24.75" customHeight="1" x14ac:dyDescent="0.25">
      <c r="A420" s="1451"/>
      <c r="B420" s="1947"/>
      <c r="C420" s="474">
        <f t="shared" si="36"/>
        <v>354</v>
      </c>
      <c r="D420" s="126" t="s">
        <v>2226</v>
      </c>
      <c r="E420" s="1541"/>
      <c r="F420" s="1541"/>
      <c r="G420" s="1740">
        <v>43081</v>
      </c>
      <c r="H420" s="1740">
        <v>43087</v>
      </c>
      <c r="I420" s="1740">
        <v>43081</v>
      </c>
      <c r="J420" s="1740">
        <v>43087</v>
      </c>
      <c r="K420" s="132">
        <v>1</v>
      </c>
      <c r="L420" s="132" t="s">
        <v>15</v>
      </c>
      <c r="M420" s="448"/>
    </row>
    <row r="421" spans="1:13" s="10" customFormat="1" ht="24.75" customHeight="1" x14ac:dyDescent="0.25">
      <c r="A421" s="1451"/>
      <c r="B421" s="1947"/>
      <c r="C421" s="474">
        <f t="shared" si="36"/>
        <v>355</v>
      </c>
      <c r="D421" s="173" t="s">
        <v>2227</v>
      </c>
      <c r="E421" s="1541"/>
      <c r="F421" s="1541"/>
      <c r="G421" s="1741"/>
      <c r="H421" s="1741"/>
      <c r="I421" s="1741"/>
      <c r="J421" s="1741"/>
      <c r="K421" s="282">
        <v>1</v>
      </c>
      <c r="L421" s="282" t="s">
        <v>15</v>
      </c>
      <c r="M421" s="454"/>
    </row>
    <row r="422" spans="1:13" s="10" customFormat="1" ht="24.75" customHeight="1" x14ac:dyDescent="0.25">
      <c r="A422" s="1451"/>
      <c r="B422" s="1947"/>
      <c r="C422" s="474">
        <f>C421+1</f>
        <v>356</v>
      </c>
      <c r="D422" s="126" t="s">
        <v>2340</v>
      </c>
      <c r="E422" s="1541"/>
      <c r="F422" s="1541"/>
      <c r="G422" s="1398">
        <v>43097</v>
      </c>
      <c r="H422" s="1398">
        <v>43097</v>
      </c>
      <c r="I422" s="1398">
        <v>43097</v>
      </c>
      <c r="J422" s="1398">
        <v>43097</v>
      </c>
      <c r="K422" s="48">
        <v>1</v>
      </c>
      <c r="L422" s="1434" t="s">
        <v>15</v>
      </c>
      <c r="M422" s="1437"/>
    </row>
    <row r="423" spans="1:13" s="10" customFormat="1" ht="24.75" customHeight="1" x14ac:dyDescent="0.25">
      <c r="A423" s="1451"/>
      <c r="B423" s="1947"/>
      <c r="C423" s="474">
        <v>357</v>
      </c>
      <c r="D423" s="126" t="s">
        <v>2347</v>
      </c>
      <c r="E423" s="1541"/>
      <c r="F423" s="1541"/>
      <c r="G423" s="1398">
        <v>43102</v>
      </c>
      <c r="H423" s="1398">
        <v>43102</v>
      </c>
      <c r="I423" s="1398">
        <v>43102</v>
      </c>
      <c r="J423" s="1398">
        <v>43102</v>
      </c>
      <c r="K423" s="48">
        <v>1</v>
      </c>
      <c r="L423" s="1434" t="s">
        <v>15</v>
      </c>
      <c r="M423" s="524"/>
    </row>
    <row r="424" spans="1:13" s="10" customFormat="1" ht="24.75" customHeight="1" x14ac:dyDescent="0.25">
      <c r="A424" s="1451"/>
      <c r="B424" s="1947"/>
      <c r="C424" s="474">
        <v>358</v>
      </c>
      <c r="D424" s="126" t="s">
        <v>2348</v>
      </c>
      <c r="E424" s="1541"/>
      <c r="F424" s="1541"/>
      <c r="G424" s="1899">
        <v>43102</v>
      </c>
      <c r="H424" s="1899">
        <v>43103</v>
      </c>
      <c r="I424" s="1899">
        <v>43102</v>
      </c>
      <c r="J424" s="1899">
        <v>43103</v>
      </c>
      <c r="K424" s="48">
        <v>1</v>
      </c>
      <c r="L424" s="1434" t="s">
        <v>15</v>
      </c>
      <c r="M424" s="524"/>
    </row>
    <row r="425" spans="1:13" s="10" customFormat="1" ht="24.75" customHeight="1" x14ac:dyDescent="0.25">
      <c r="A425" s="1451"/>
      <c r="B425" s="1947"/>
      <c r="C425" s="474">
        <v>359</v>
      </c>
      <c r="D425" s="126" t="s">
        <v>2349</v>
      </c>
      <c r="E425" s="1541"/>
      <c r="F425" s="1541"/>
      <c r="G425" s="1899"/>
      <c r="H425" s="1899"/>
      <c r="I425" s="1899"/>
      <c r="J425" s="1899"/>
      <c r="K425" s="48">
        <v>1</v>
      </c>
      <c r="L425" s="1434" t="s">
        <v>15</v>
      </c>
      <c r="M425" s="524"/>
    </row>
    <row r="426" spans="1:13" s="10" customFormat="1" ht="24.75" customHeight="1" x14ac:dyDescent="0.25">
      <c r="A426" s="1451"/>
      <c r="B426" s="1947"/>
      <c r="C426" s="474">
        <v>360</v>
      </c>
      <c r="D426" s="126" t="s">
        <v>2350</v>
      </c>
      <c r="E426" s="1541"/>
      <c r="F426" s="1541"/>
      <c r="G426" s="1899"/>
      <c r="H426" s="1899"/>
      <c r="I426" s="1899"/>
      <c r="J426" s="1899"/>
      <c r="K426" s="48">
        <v>1</v>
      </c>
      <c r="L426" s="1434" t="s">
        <v>15</v>
      </c>
      <c r="M426" s="524"/>
    </row>
    <row r="427" spans="1:13" s="10" customFormat="1" ht="33" customHeight="1" x14ac:dyDescent="0.25">
      <c r="A427" s="1451"/>
      <c r="B427" s="1947"/>
      <c r="C427" s="470">
        <v>361</v>
      </c>
      <c r="D427" s="173" t="s">
        <v>2376</v>
      </c>
      <c r="E427" s="1541"/>
      <c r="F427" s="1541"/>
      <c r="G427" s="1428">
        <v>43104</v>
      </c>
      <c r="H427" s="1428">
        <v>43105</v>
      </c>
      <c r="I427" s="1428">
        <v>43104</v>
      </c>
      <c r="J427" s="1428">
        <v>43105</v>
      </c>
      <c r="K427" s="282">
        <v>1</v>
      </c>
      <c r="L427" s="218" t="s">
        <v>15</v>
      </c>
      <c r="M427" s="1427"/>
    </row>
    <row r="428" spans="1:13" s="10" customFormat="1" ht="24" customHeight="1" x14ac:dyDescent="0.25">
      <c r="A428" s="1451"/>
      <c r="B428" s="1947"/>
      <c r="C428" s="470">
        <v>2446</v>
      </c>
      <c r="D428" s="173" t="s">
        <v>3183</v>
      </c>
      <c r="E428" s="1541"/>
      <c r="F428" s="1541"/>
      <c r="G428" s="1428">
        <v>43165</v>
      </c>
      <c r="H428" s="1428">
        <v>43168</v>
      </c>
      <c r="I428" s="1428">
        <v>43165</v>
      </c>
      <c r="J428" s="1428">
        <v>43168</v>
      </c>
      <c r="K428" s="282">
        <v>1</v>
      </c>
      <c r="L428" s="1386" t="s">
        <v>15</v>
      </c>
      <c r="M428" s="1427"/>
    </row>
    <row r="429" spans="1:13" s="10" customFormat="1" ht="24" customHeight="1" x14ac:dyDescent="0.25">
      <c r="A429" s="1451"/>
      <c r="B429" s="1947"/>
      <c r="C429" s="474">
        <v>2542</v>
      </c>
      <c r="D429" s="126" t="s">
        <v>3242</v>
      </c>
      <c r="E429" s="1541"/>
      <c r="F429" s="1541"/>
      <c r="G429" s="1428">
        <v>43174</v>
      </c>
      <c r="H429" s="1428">
        <v>43175</v>
      </c>
      <c r="I429" s="1428">
        <v>43174</v>
      </c>
      <c r="J429" s="1428">
        <v>43175</v>
      </c>
      <c r="K429" s="282">
        <v>1</v>
      </c>
      <c r="L429" s="1386" t="s">
        <v>15</v>
      </c>
      <c r="M429" s="1427"/>
    </row>
    <row r="430" spans="1:13" s="10" customFormat="1" ht="20.25" customHeight="1" x14ac:dyDescent="0.25">
      <c r="A430" s="1451"/>
      <c r="B430" s="1947"/>
      <c r="C430" s="474"/>
      <c r="D430" s="126" t="s">
        <v>162</v>
      </c>
      <c r="E430" s="1541"/>
      <c r="F430" s="1541"/>
      <c r="G430" s="1991"/>
      <c r="H430" s="1992"/>
      <c r="I430" s="1992"/>
      <c r="J430" s="1992"/>
      <c r="K430" s="1992"/>
      <c r="L430" s="1992"/>
      <c r="M430" s="1993"/>
    </row>
    <row r="431" spans="1:13" s="10" customFormat="1" ht="19.5" customHeight="1" x14ac:dyDescent="0.25">
      <c r="A431" s="1451"/>
      <c r="B431" s="1947"/>
      <c r="C431" s="474">
        <v>362</v>
      </c>
      <c r="D431" s="59" t="s">
        <v>2046</v>
      </c>
      <c r="E431" s="1541"/>
      <c r="F431" s="1541"/>
      <c r="G431" s="1740">
        <v>43074</v>
      </c>
      <c r="H431" s="1740">
        <v>43077</v>
      </c>
      <c r="I431" s="1740">
        <v>43074</v>
      </c>
      <c r="J431" s="1740">
        <v>43081</v>
      </c>
      <c r="K431" s="132">
        <v>1</v>
      </c>
      <c r="L431" s="204" t="s">
        <v>15</v>
      </c>
      <c r="M431" s="406"/>
    </row>
    <row r="432" spans="1:13" s="10" customFormat="1" ht="17.25" customHeight="1" x14ac:dyDescent="0.25">
      <c r="A432" s="1451"/>
      <c r="B432" s="1947"/>
      <c r="C432" s="474">
        <f t="shared" si="36"/>
        <v>363</v>
      </c>
      <c r="D432" s="145" t="s">
        <v>2047</v>
      </c>
      <c r="E432" s="1541"/>
      <c r="F432" s="1541"/>
      <c r="G432" s="1741"/>
      <c r="H432" s="1741"/>
      <c r="I432" s="1741"/>
      <c r="J432" s="1741"/>
      <c r="K432" s="132">
        <v>1</v>
      </c>
      <c r="L432" s="204" t="s">
        <v>2163</v>
      </c>
      <c r="M432" s="420"/>
    </row>
    <row r="433" spans="1:13" s="10" customFormat="1" ht="27.75" customHeight="1" thickBot="1" x14ac:dyDescent="0.3">
      <c r="A433" s="1451"/>
      <c r="B433" s="1947"/>
      <c r="C433" s="477">
        <f t="shared" si="36"/>
        <v>364</v>
      </c>
      <c r="D433" s="559" t="s">
        <v>2164</v>
      </c>
      <c r="E433" s="1541"/>
      <c r="F433" s="1541"/>
      <c r="G433" s="1358">
        <v>43081</v>
      </c>
      <c r="H433" s="1358">
        <v>43082</v>
      </c>
      <c r="I433" s="1358">
        <v>43081</v>
      </c>
      <c r="J433" s="1358">
        <v>43082</v>
      </c>
      <c r="K433" s="396">
        <v>1</v>
      </c>
      <c r="L433" s="1357" t="s">
        <v>15</v>
      </c>
      <c r="M433" s="310"/>
    </row>
    <row r="434" spans="1:13" s="25" customFormat="1" ht="33" customHeight="1" thickTop="1" x14ac:dyDescent="0.25">
      <c r="A434" s="1451"/>
      <c r="B434" s="1930" t="s">
        <v>2536</v>
      </c>
      <c r="C434" s="469">
        <v>1908</v>
      </c>
      <c r="D434" s="203" t="s">
        <v>2537</v>
      </c>
      <c r="E434" s="1933" t="s">
        <v>89</v>
      </c>
      <c r="F434" s="1933" t="s">
        <v>929</v>
      </c>
      <c r="G434" s="404">
        <v>43117</v>
      </c>
      <c r="H434" s="404">
        <v>43122</v>
      </c>
      <c r="I434" s="404">
        <v>43117</v>
      </c>
      <c r="J434" s="404">
        <v>43122</v>
      </c>
      <c r="K434" s="338">
        <v>1</v>
      </c>
      <c r="L434" s="1449" t="s">
        <v>15</v>
      </c>
      <c r="M434" s="408"/>
    </row>
    <row r="435" spans="1:13" s="25" customFormat="1" ht="31.5" customHeight="1" x14ac:dyDescent="0.25">
      <c r="A435" s="1451"/>
      <c r="B435" s="1931"/>
      <c r="C435" s="474">
        <v>1998</v>
      </c>
      <c r="D435" s="126" t="s">
        <v>2631</v>
      </c>
      <c r="E435" s="1541"/>
      <c r="F435" s="1541"/>
      <c r="G435" s="1428">
        <v>43126</v>
      </c>
      <c r="H435" s="1428">
        <v>43126</v>
      </c>
      <c r="I435" s="1428">
        <v>43126</v>
      </c>
      <c r="J435" s="1428">
        <v>43126</v>
      </c>
      <c r="K435" s="282">
        <v>1</v>
      </c>
      <c r="L435" s="1387" t="s">
        <v>15</v>
      </c>
      <c r="M435" s="1445"/>
    </row>
    <row r="436" spans="1:13" s="25" customFormat="1" ht="31.5" customHeight="1" thickBot="1" x14ac:dyDescent="0.3">
      <c r="A436" s="1451"/>
      <c r="B436" s="1932"/>
      <c r="C436" s="471">
        <v>2445</v>
      </c>
      <c r="D436" s="413" t="s">
        <v>3116</v>
      </c>
      <c r="E436" s="1934"/>
      <c r="F436" s="1934"/>
      <c r="G436" s="199">
        <v>43165</v>
      </c>
      <c r="H436" s="199">
        <v>43168</v>
      </c>
      <c r="I436" s="199">
        <v>43165</v>
      </c>
      <c r="J436" s="199">
        <v>43168</v>
      </c>
      <c r="K436" s="77">
        <v>1</v>
      </c>
      <c r="L436" s="718" t="s">
        <v>15</v>
      </c>
      <c r="M436" s="152"/>
    </row>
    <row r="437" spans="1:13" s="25" customFormat="1" ht="31.5" customHeight="1" thickTop="1" x14ac:dyDescent="0.25">
      <c r="A437" s="1451"/>
      <c r="B437" s="1853" t="s">
        <v>2692</v>
      </c>
      <c r="C437" s="469">
        <v>2050</v>
      </c>
      <c r="D437" s="203" t="s">
        <v>2693</v>
      </c>
      <c r="E437" s="1933" t="s">
        <v>89</v>
      </c>
      <c r="F437" s="1933" t="s">
        <v>1040</v>
      </c>
      <c r="G437" s="1426">
        <v>43130</v>
      </c>
      <c r="H437" s="1426">
        <v>43136</v>
      </c>
      <c r="I437" s="1426">
        <v>43130</v>
      </c>
      <c r="J437" s="1426">
        <v>43136</v>
      </c>
      <c r="K437" s="103">
        <v>1</v>
      </c>
      <c r="L437" s="1401" t="s">
        <v>15</v>
      </c>
      <c r="M437" s="283" t="s">
        <v>634</v>
      </c>
    </row>
    <row r="438" spans="1:13" s="25" customFormat="1" ht="31.5" customHeight="1" x14ac:dyDescent="0.25">
      <c r="A438" s="1451"/>
      <c r="B438" s="1854"/>
      <c r="C438" s="470">
        <v>2149</v>
      </c>
      <c r="D438" s="173" t="s">
        <v>2814</v>
      </c>
      <c r="E438" s="1541"/>
      <c r="F438" s="1541"/>
      <c r="G438" s="1428">
        <v>43137</v>
      </c>
      <c r="H438" s="1428">
        <v>43139</v>
      </c>
      <c r="I438" s="1428">
        <v>43137</v>
      </c>
      <c r="J438" s="1428">
        <v>43154</v>
      </c>
      <c r="K438" s="282">
        <v>1</v>
      </c>
      <c r="L438" s="1387" t="s">
        <v>15</v>
      </c>
      <c r="M438" s="1427"/>
    </row>
    <row r="439" spans="1:13" s="25" customFormat="1" ht="31.5" customHeight="1" x14ac:dyDescent="0.25">
      <c r="A439" s="1451"/>
      <c r="B439" s="1854"/>
      <c r="C439" s="470">
        <v>2392</v>
      </c>
      <c r="D439" s="173" t="s">
        <v>3046</v>
      </c>
      <c r="E439" s="1542"/>
      <c r="F439" s="1541"/>
      <c r="G439" s="1428">
        <v>43157</v>
      </c>
      <c r="H439" s="1428">
        <v>43159</v>
      </c>
      <c r="I439" s="1428">
        <v>43157</v>
      </c>
      <c r="J439" s="1428">
        <v>43160</v>
      </c>
      <c r="K439" s="282">
        <v>1</v>
      </c>
      <c r="L439" s="1387" t="s">
        <v>15</v>
      </c>
      <c r="M439" s="1427"/>
    </row>
    <row r="440" spans="1:13" s="25" customFormat="1" ht="31.5" customHeight="1" x14ac:dyDescent="0.25">
      <c r="A440" s="1451"/>
      <c r="B440" s="1854"/>
      <c r="C440" s="474">
        <v>2298</v>
      </c>
      <c r="D440" s="126" t="s">
        <v>2950</v>
      </c>
      <c r="E440" s="1543" t="s">
        <v>288</v>
      </c>
      <c r="F440" s="1541"/>
      <c r="G440" s="1398">
        <v>43146</v>
      </c>
      <c r="H440" s="1398">
        <v>43154</v>
      </c>
      <c r="I440" s="1398">
        <v>43146</v>
      </c>
      <c r="J440" s="1398">
        <v>43158</v>
      </c>
      <c r="K440" s="132">
        <v>1</v>
      </c>
      <c r="L440" s="1385" t="s">
        <v>15</v>
      </c>
      <c r="M440" s="1445"/>
    </row>
    <row r="441" spans="1:13" s="25" customFormat="1" ht="31.5" customHeight="1" x14ac:dyDescent="0.25">
      <c r="A441" s="1451"/>
      <c r="B441" s="1854"/>
      <c r="C441" s="474">
        <v>2423</v>
      </c>
      <c r="D441" s="126" t="s">
        <v>3094</v>
      </c>
      <c r="E441" s="1541"/>
      <c r="F441" s="1541"/>
      <c r="G441" s="1398">
        <v>43159</v>
      </c>
      <c r="H441" s="1398">
        <v>43159</v>
      </c>
      <c r="I441" s="1398">
        <v>43159</v>
      </c>
      <c r="J441" s="1398">
        <v>43159</v>
      </c>
      <c r="K441" s="132">
        <v>1</v>
      </c>
      <c r="L441" s="1385" t="s">
        <v>15</v>
      </c>
      <c r="M441" s="1445"/>
    </row>
    <row r="442" spans="1:13" s="25" customFormat="1" ht="31.5" customHeight="1" thickBot="1" x14ac:dyDescent="0.3">
      <c r="A442" s="1451"/>
      <c r="B442" s="1855"/>
      <c r="C442" s="476">
        <v>2439</v>
      </c>
      <c r="D442" s="126" t="s">
        <v>3108</v>
      </c>
      <c r="E442" s="1934"/>
      <c r="F442" s="1934"/>
      <c r="G442" s="1407">
        <v>43160</v>
      </c>
      <c r="H442" s="1407">
        <v>43164</v>
      </c>
      <c r="I442" s="1407">
        <v>43160</v>
      </c>
      <c r="J442" s="1407">
        <v>43168</v>
      </c>
      <c r="K442" s="1412">
        <v>1</v>
      </c>
      <c r="L442" s="1372" t="s">
        <v>15</v>
      </c>
      <c r="M442" s="1414"/>
    </row>
    <row r="443" spans="1:13" s="25" customFormat="1" ht="36.75" customHeight="1" thickTop="1" thickBot="1" x14ac:dyDescent="0.3">
      <c r="A443" s="1451"/>
      <c r="B443" s="527" t="s">
        <v>2694</v>
      </c>
      <c r="C443" s="475">
        <v>2051</v>
      </c>
      <c r="D443" s="568" t="s">
        <v>2695</v>
      </c>
      <c r="E443" s="402" t="s">
        <v>288</v>
      </c>
      <c r="F443" s="402" t="s">
        <v>1040</v>
      </c>
      <c r="G443" s="1423">
        <v>43129</v>
      </c>
      <c r="H443" s="1423">
        <v>43131</v>
      </c>
      <c r="I443" s="1423">
        <v>43129</v>
      </c>
      <c r="J443" s="1423">
        <v>43132</v>
      </c>
      <c r="K443" s="139">
        <v>1</v>
      </c>
      <c r="L443" s="137" t="s">
        <v>15</v>
      </c>
      <c r="M443" s="155"/>
    </row>
    <row r="444" spans="1:13" s="25" customFormat="1" ht="36.75" customHeight="1" thickTop="1" thickBot="1" x14ac:dyDescent="0.3">
      <c r="A444" s="1451"/>
      <c r="B444" s="1394" t="s">
        <v>2812</v>
      </c>
      <c r="C444" s="525">
        <v>2148</v>
      </c>
      <c r="D444" s="232" t="s">
        <v>2813</v>
      </c>
      <c r="E444" s="1355" t="s">
        <v>288</v>
      </c>
      <c r="F444" s="1355" t="s">
        <v>1040</v>
      </c>
      <c r="G444" s="1423">
        <v>43137</v>
      </c>
      <c r="H444" s="1423">
        <v>43140</v>
      </c>
      <c r="I444" s="1423">
        <v>43137</v>
      </c>
      <c r="J444" s="1423">
        <v>43154</v>
      </c>
      <c r="K444" s="696">
        <v>1</v>
      </c>
      <c r="L444" s="1370" t="s">
        <v>15</v>
      </c>
      <c r="M444" s="153" t="s">
        <v>2636</v>
      </c>
    </row>
    <row r="445" spans="1:13" s="25" customFormat="1" ht="36.75" customHeight="1" thickTop="1" thickBot="1" x14ac:dyDescent="0.3">
      <c r="A445" s="1451"/>
      <c r="B445" s="1246" t="s">
        <v>3308</v>
      </c>
      <c r="C445" s="1247">
        <v>2599</v>
      </c>
      <c r="D445" s="1366" t="s">
        <v>3309</v>
      </c>
      <c r="E445" s="137" t="s">
        <v>288</v>
      </c>
      <c r="F445" s="137" t="s">
        <v>1040</v>
      </c>
      <c r="G445" s="125">
        <v>43185</v>
      </c>
      <c r="H445" s="125">
        <v>43188</v>
      </c>
      <c r="I445" s="125">
        <v>43185</v>
      </c>
      <c r="J445" s="125">
        <v>43193</v>
      </c>
      <c r="K445" s="139">
        <v>1</v>
      </c>
      <c r="L445" s="137" t="s">
        <v>15</v>
      </c>
      <c r="M445" s="1367"/>
    </row>
    <row r="446" spans="1:13" s="25" customFormat="1" ht="36.75" customHeight="1" thickTop="1" thickBot="1" x14ac:dyDescent="0.3">
      <c r="A446" s="1451"/>
      <c r="B446" s="1409" t="s">
        <v>3363</v>
      </c>
      <c r="C446" s="999">
        <v>2649</v>
      </c>
      <c r="D446" s="1067" t="s">
        <v>3380</v>
      </c>
      <c r="E446" s="1371" t="s">
        <v>288</v>
      </c>
      <c r="F446" s="1371" t="s">
        <v>1040</v>
      </c>
      <c r="G446" s="125">
        <v>43192</v>
      </c>
      <c r="H446" s="125">
        <v>43193</v>
      </c>
      <c r="I446" s="125">
        <v>43192</v>
      </c>
      <c r="J446" s="125">
        <v>43193</v>
      </c>
      <c r="K446" s="139">
        <v>1</v>
      </c>
      <c r="L446" s="137" t="s">
        <v>15</v>
      </c>
      <c r="M446" s="998"/>
    </row>
    <row r="447" spans="1:13" s="25" customFormat="1" ht="36.75" customHeight="1" thickTop="1" x14ac:dyDescent="0.25">
      <c r="A447" s="1451"/>
      <c r="B447" s="1853" t="s">
        <v>2956</v>
      </c>
      <c r="C447" s="469">
        <v>2242</v>
      </c>
      <c r="D447" s="203" t="s">
        <v>2887</v>
      </c>
      <c r="E447" s="1933" t="s">
        <v>14</v>
      </c>
      <c r="F447" s="1933" t="s">
        <v>956</v>
      </c>
      <c r="G447" s="1426">
        <v>43143</v>
      </c>
      <c r="H447" s="1426">
        <v>43146</v>
      </c>
      <c r="I447" s="1426">
        <v>43143</v>
      </c>
      <c r="J447" s="1426">
        <v>43145</v>
      </c>
      <c r="K447" s="103">
        <v>1</v>
      </c>
      <c r="L447" s="1401" t="s">
        <v>15</v>
      </c>
      <c r="M447" s="283"/>
    </row>
    <row r="448" spans="1:13" s="25" customFormat="1" ht="27.75" customHeight="1" x14ac:dyDescent="0.25">
      <c r="A448" s="1451"/>
      <c r="B448" s="1854"/>
      <c r="C448" s="470">
        <v>2281</v>
      </c>
      <c r="D448" s="173" t="s">
        <v>2931</v>
      </c>
      <c r="E448" s="1541"/>
      <c r="F448" s="1541"/>
      <c r="G448" s="1428">
        <v>43145</v>
      </c>
      <c r="H448" s="1428">
        <v>43145</v>
      </c>
      <c r="I448" s="1428">
        <v>43145</v>
      </c>
      <c r="J448" s="1428">
        <v>43145</v>
      </c>
      <c r="K448" s="282">
        <v>1</v>
      </c>
      <c r="L448" s="1387" t="s">
        <v>15</v>
      </c>
      <c r="M448" s="1427"/>
    </row>
    <row r="449" spans="1:13" s="25" customFormat="1" ht="27.75" customHeight="1" x14ac:dyDescent="0.25">
      <c r="A449" s="1451"/>
      <c r="B449" s="1854"/>
      <c r="C449" s="470">
        <v>2306</v>
      </c>
      <c r="D449" s="173" t="s">
        <v>2957</v>
      </c>
      <c r="E449" s="1541"/>
      <c r="F449" s="1541"/>
      <c r="G449" s="1428">
        <v>43150</v>
      </c>
      <c r="H449" s="1428">
        <v>43151</v>
      </c>
      <c r="I449" s="1428">
        <v>43150</v>
      </c>
      <c r="J449" s="1428">
        <v>43151</v>
      </c>
      <c r="K449" s="282">
        <v>1</v>
      </c>
      <c r="L449" s="1387" t="s">
        <v>15</v>
      </c>
      <c r="M449" s="1427"/>
    </row>
    <row r="450" spans="1:13" s="25" customFormat="1" ht="27.75" customHeight="1" x14ac:dyDescent="0.25">
      <c r="A450" s="1451"/>
      <c r="B450" s="1854"/>
      <c r="C450" s="474">
        <v>2342</v>
      </c>
      <c r="D450" s="126" t="s">
        <v>2988</v>
      </c>
      <c r="E450" s="1542"/>
      <c r="F450" s="1541"/>
      <c r="G450" s="1398">
        <v>43152</v>
      </c>
      <c r="H450" s="1398">
        <v>43153</v>
      </c>
      <c r="I450" s="1398">
        <v>43152</v>
      </c>
      <c r="J450" s="1398">
        <v>43154</v>
      </c>
      <c r="K450" s="132">
        <v>1</v>
      </c>
      <c r="L450" s="1385" t="s">
        <v>15</v>
      </c>
      <c r="M450" s="1445"/>
    </row>
    <row r="451" spans="1:13" s="25" customFormat="1" ht="27.75" customHeight="1" x14ac:dyDescent="0.25">
      <c r="A451" s="1451"/>
      <c r="B451" s="1854"/>
      <c r="C451" s="470">
        <v>2243</v>
      </c>
      <c r="D451" s="173" t="s">
        <v>2925</v>
      </c>
      <c r="E451" s="1543" t="s">
        <v>80</v>
      </c>
      <c r="F451" s="1541"/>
      <c r="G451" s="1428">
        <v>43143</v>
      </c>
      <c r="H451" s="1428">
        <v>43145</v>
      </c>
      <c r="I451" s="1428">
        <v>43143</v>
      </c>
      <c r="J451" s="1428">
        <v>43146</v>
      </c>
      <c r="K451" s="282">
        <v>1</v>
      </c>
      <c r="L451" s="1387" t="s">
        <v>15</v>
      </c>
      <c r="M451" s="1427"/>
    </row>
    <row r="452" spans="1:13" s="25" customFormat="1" ht="30" customHeight="1" x14ac:dyDescent="0.25">
      <c r="A452" s="1451"/>
      <c r="B452" s="1854"/>
      <c r="C452" s="474">
        <v>2307</v>
      </c>
      <c r="D452" s="126" t="s">
        <v>2958</v>
      </c>
      <c r="E452" s="1541"/>
      <c r="F452" s="1541"/>
      <c r="G452" s="1398">
        <v>43150</v>
      </c>
      <c r="H452" s="1398">
        <v>43151</v>
      </c>
      <c r="I452" s="1398">
        <v>43150</v>
      </c>
      <c r="J452" s="1398">
        <v>43151</v>
      </c>
      <c r="K452" s="132">
        <v>1</v>
      </c>
      <c r="L452" s="1385" t="s">
        <v>15</v>
      </c>
      <c r="M452" s="1445"/>
    </row>
    <row r="453" spans="1:13" s="25" customFormat="1" ht="30" customHeight="1" thickBot="1" x14ac:dyDescent="0.3">
      <c r="A453" s="1451"/>
      <c r="B453" s="1855"/>
      <c r="C453" s="476">
        <v>2339</v>
      </c>
      <c r="D453" s="191" t="s">
        <v>2984</v>
      </c>
      <c r="E453" s="1934"/>
      <c r="F453" s="1934"/>
      <c r="G453" s="1407">
        <v>43151</v>
      </c>
      <c r="H453" s="1407">
        <v>43152</v>
      </c>
      <c r="I453" s="1407">
        <v>43151</v>
      </c>
      <c r="J453" s="1407">
        <v>43153</v>
      </c>
      <c r="K453" s="1412">
        <v>1</v>
      </c>
      <c r="L453" s="1372" t="s">
        <v>15</v>
      </c>
      <c r="M453" s="1414"/>
    </row>
    <row r="454" spans="1:13" s="25" customFormat="1" ht="30" customHeight="1" thickTop="1" x14ac:dyDescent="0.25">
      <c r="A454" s="1451"/>
      <c r="B454" s="1853" t="s">
        <v>3058</v>
      </c>
      <c r="C454" s="871"/>
      <c r="D454" s="203" t="s">
        <v>3169</v>
      </c>
      <c r="E454" s="1933" t="s">
        <v>80</v>
      </c>
      <c r="F454" s="1933" t="s">
        <v>956</v>
      </c>
      <c r="G454" s="2023"/>
      <c r="H454" s="2024"/>
      <c r="I454" s="2024"/>
      <c r="J454" s="2024"/>
      <c r="K454" s="2024"/>
      <c r="L454" s="2024"/>
      <c r="M454" s="2025"/>
    </row>
    <row r="455" spans="1:13" s="25" customFormat="1" ht="30" customHeight="1" x14ac:dyDescent="0.25">
      <c r="A455" s="1451"/>
      <c r="B455" s="1854"/>
      <c r="C455" s="872"/>
      <c r="D455" s="173" t="s">
        <v>3060</v>
      </c>
      <c r="E455" s="1541"/>
      <c r="F455" s="1541"/>
      <c r="G455" s="1458"/>
      <c r="H455" s="1459"/>
      <c r="I455" s="1459"/>
      <c r="J455" s="1459"/>
      <c r="K455" s="1459"/>
      <c r="L455" s="1459"/>
      <c r="M455" s="1460"/>
    </row>
    <row r="456" spans="1:13" s="25" customFormat="1" ht="30" customHeight="1" x14ac:dyDescent="0.25">
      <c r="A456" s="1451"/>
      <c r="B456" s="1854"/>
      <c r="C456" s="474">
        <v>2405</v>
      </c>
      <c r="D456" s="145" t="s">
        <v>3170</v>
      </c>
      <c r="E456" s="1541"/>
      <c r="F456" s="1541"/>
      <c r="G456" s="1398">
        <v>43165</v>
      </c>
      <c r="H456" s="1398">
        <v>43168</v>
      </c>
      <c r="I456" s="1398">
        <v>43165</v>
      </c>
      <c r="J456" s="1398">
        <v>43167</v>
      </c>
      <c r="K456" s="132">
        <v>1</v>
      </c>
      <c r="L456" s="1385" t="s">
        <v>15</v>
      </c>
      <c r="M456" s="1445"/>
    </row>
    <row r="457" spans="1:13" s="25" customFormat="1" ht="30" customHeight="1" x14ac:dyDescent="0.25">
      <c r="A457" s="1451"/>
      <c r="B457" s="1854"/>
      <c r="C457" s="474">
        <v>2451</v>
      </c>
      <c r="D457" s="145" t="s">
        <v>3171</v>
      </c>
      <c r="E457" s="1541"/>
      <c r="F457" s="1541"/>
      <c r="G457" s="1398">
        <v>43167</v>
      </c>
      <c r="H457" s="1398">
        <v>43168</v>
      </c>
      <c r="I457" s="1398">
        <v>43167</v>
      </c>
      <c r="J457" s="1398">
        <v>43168</v>
      </c>
      <c r="K457" s="132">
        <v>1</v>
      </c>
      <c r="L457" s="1385" t="s">
        <v>15</v>
      </c>
      <c r="M457" s="1445"/>
    </row>
    <row r="458" spans="1:13" s="25" customFormat="1" ht="30" customHeight="1" x14ac:dyDescent="0.25">
      <c r="A458" s="1451"/>
      <c r="B458" s="1854"/>
      <c r="C458" s="474">
        <v>2508</v>
      </c>
      <c r="D458" s="145" t="s">
        <v>3190</v>
      </c>
      <c r="E458" s="1541"/>
      <c r="F458" s="1541"/>
      <c r="G458" s="1398">
        <v>43171</v>
      </c>
      <c r="H458" s="1398">
        <v>43172</v>
      </c>
      <c r="I458" s="1398">
        <v>43171</v>
      </c>
      <c r="J458" s="1398">
        <v>43172</v>
      </c>
      <c r="K458" s="132">
        <v>1</v>
      </c>
      <c r="L458" s="1385" t="s">
        <v>15</v>
      </c>
      <c r="M458" s="1445"/>
    </row>
    <row r="459" spans="1:13" s="25" customFormat="1" ht="30" customHeight="1" x14ac:dyDescent="0.25">
      <c r="A459" s="1451"/>
      <c r="B459" s="1854"/>
      <c r="C459" s="474">
        <v>2527</v>
      </c>
      <c r="D459" s="145" t="s">
        <v>3217</v>
      </c>
      <c r="E459" s="1541"/>
      <c r="F459" s="1541"/>
      <c r="G459" s="1398">
        <v>43174</v>
      </c>
      <c r="H459" s="1398">
        <v>43174</v>
      </c>
      <c r="I459" s="1398">
        <v>43174</v>
      </c>
      <c r="J459" s="1398">
        <v>43174</v>
      </c>
      <c r="K459" s="132">
        <v>1</v>
      </c>
      <c r="L459" s="1385" t="s">
        <v>15</v>
      </c>
      <c r="M459" s="1445"/>
    </row>
    <row r="460" spans="1:13" s="25" customFormat="1" ht="30" customHeight="1" x14ac:dyDescent="0.25">
      <c r="A460" s="1451"/>
      <c r="B460" s="1854"/>
      <c r="C460" s="474">
        <v>2553</v>
      </c>
      <c r="D460" s="145" t="s">
        <v>3253</v>
      </c>
      <c r="E460" s="1541"/>
      <c r="F460" s="1541"/>
      <c r="G460" s="1740">
        <v>43179</v>
      </c>
      <c r="H460" s="1398">
        <v>43179</v>
      </c>
      <c r="I460" s="1740">
        <v>43179</v>
      </c>
      <c r="J460" s="1398">
        <v>43179</v>
      </c>
      <c r="K460" s="132">
        <v>1</v>
      </c>
      <c r="L460" s="1385" t="s">
        <v>15</v>
      </c>
      <c r="M460" s="1445"/>
    </row>
    <row r="461" spans="1:13" s="25" customFormat="1" ht="30" customHeight="1" x14ac:dyDescent="0.25">
      <c r="A461" s="1451"/>
      <c r="B461" s="1854"/>
      <c r="C461" s="474">
        <v>2563</v>
      </c>
      <c r="D461" s="145" t="s">
        <v>3263</v>
      </c>
      <c r="E461" s="1541"/>
      <c r="F461" s="1541"/>
      <c r="G461" s="1741"/>
      <c r="H461" s="1398">
        <v>43180</v>
      </c>
      <c r="I461" s="1741"/>
      <c r="J461" s="1398">
        <v>43180</v>
      </c>
      <c r="K461" s="132">
        <v>1</v>
      </c>
      <c r="L461" s="1385" t="s">
        <v>15</v>
      </c>
      <c r="M461" s="1445"/>
    </row>
    <row r="462" spans="1:13" s="25" customFormat="1" ht="30" customHeight="1" x14ac:dyDescent="0.25">
      <c r="A462" s="1451"/>
      <c r="B462" s="1854"/>
      <c r="C462" s="474">
        <v>2570</v>
      </c>
      <c r="D462" s="145" t="s">
        <v>3273</v>
      </c>
      <c r="E462" s="1541"/>
      <c r="F462" s="1541"/>
      <c r="G462" s="1398">
        <v>43181</v>
      </c>
      <c r="H462" s="1398">
        <v>43181</v>
      </c>
      <c r="I462" s="1398">
        <v>43181</v>
      </c>
      <c r="J462" s="1398">
        <v>43181</v>
      </c>
      <c r="K462" s="132">
        <v>1</v>
      </c>
      <c r="L462" s="1385" t="s">
        <v>15</v>
      </c>
      <c r="M462" s="1445"/>
    </row>
    <row r="463" spans="1:13" s="25" customFormat="1" ht="30" customHeight="1" x14ac:dyDescent="0.25">
      <c r="A463" s="1451"/>
      <c r="B463" s="1854"/>
      <c r="C463" s="474">
        <v>2583</v>
      </c>
      <c r="D463" s="145" t="s">
        <v>3292</v>
      </c>
      <c r="E463" s="1541"/>
      <c r="F463" s="1541"/>
      <c r="G463" s="1398">
        <v>43182</v>
      </c>
      <c r="H463" s="1398">
        <v>43182</v>
      </c>
      <c r="I463" s="1398">
        <v>43182</v>
      </c>
      <c r="J463" s="1398">
        <v>43182</v>
      </c>
      <c r="K463" s="132">
        <v>1</v>
      </c>
      <c r="L463" s="1385" t="s">
        <v>15</v>
      </c>
      <c r="M463" s="1445"/>
    </row>
    <row r="464" spans="1:13" s="25" customFormat="1" ht="30" customHeight="1" x14ac:dyDescent="0.25">
      <c r="A464" s="1451"/>
      <c r="B464" s="1854"/>
      <c r="C464" s="474">
        <v>2584</v>
      </c>
      <c r="D464" s="145" t="s">
        <v>3293</v>
      </c>
      <c r="E464" s="1541"/>
      <c r="F464" s="1541"/>
      <c r="G464" s="1398">
        <v>43182</v>
      </c>
      <c r="H464" s="1398">
        <v>43182</v>
      </c>
      <c r="I464" s="1398">
        <v>43182</v>
      </c>
      <c r="J464" s="1398">
        <v>43182</v>
      </c>
      <c r="K464" s="132">
        <v>1</v>
      </c>
      <c r="L464" s="1385" t="s">
        <v>15</v>
      </c>
      <c r="M464" s="1445"/>
    </row>
    <row r="465" spans="1:13" s="25" customFormat="1" ht="30" customHeight="1" x14ac:dyDescent="0.25">
      <c r="A465" s="1451"/>
      <c r="B465" s="1854"/>
      <c r="C465" s="474"/>
      <c r="D465" s="173" t="s">
        <v>3061</v>
      </c>
      <c r="E465" s="1541"/>
      <c r="F465" s="1541"/>
      <c r="G465" s="1458"/>
      <c r="H465" s="1459"/>
      <c r="I465" s="1459"/>
      <c r="J465" s="1459"/>
      <c r="K465" s="1459"/>
      <c r="L465" s="1459"/>
      <c r="M465" s="1460"/>
    </row>
    <row r="466" spans="1:13" s="25" customFormat="1" ht="30" customHeight="1" x14ac:dyDescent="0.25">
      <c r="A466" s="1451"/>
      <c r="B466" s="1854"/>
      <c r="C466" s="474">
        <v>2438</v>
      </c>
      <c r="D466" s="145" t="s">
        <v>3184</v>
      </c>
      <c r="E466" s="1541"/>
      <c r="F466" s="1541"/>
      <c r="G466" s="1398">
        <v>43160</v>
      </c>
      <c r="H466" s="1398">
        <v>43160</v>
      </c>
      <c r="I466" s="1398">
        <v>43160</v>
      </c>
      <c r="J466" s="1398">
        <v>43160</v>
      </c>
      <c r="K466" s="132">
        <v>1</v>
      </c>
      <c r="L466" s="1385" t="s">
        <v>15</v>
      </c>
      <c r="M466" s="1445"/>
    </row>
    <row r="467" spans="1:13" s="25" customFormat="1" ht="30" customHeight="1" x14ac:dyDescent="0.25">
      <c r="A467" s="1451"/>
      <c r="B467" s="1854"/>
      <c r="C467" s="470">
        <v>2452</v>
      </c>
      <c r="D467" s="59" t="s">
        <v>3185</v>
      </c>
      <c r="E467" s="1541"/>
      <c r="F467" s="1541"/>
      <c r="G467" s="1428">
        <v>43161</v>
      </c>
      <c r="H467" s="1428">
        <v>43161</v>
      </c>
      <c r="I467" s="1428">
        <v>43161</v>
      </c>
      <c r="J467" s="1428">
        <v>43161</v>
      </c>
      <c r="K467" s="282">
        <v>1</v>
      </c>
      <c r="L467" s="1387" t="s">
        <v>15</v>
      </c>
      <c r="M467" s="1427"/>
    </row>
    <row r="468" spans="1:13" s="25" customFormat="1" ht="30" customHeight="1" x14ac:dyDescent="0.25">
      <c r="A468" s="1451"/>
      <c r="B468" s="1854"/>
      <c r="C468" s="474">
        <v>2489</v>
      </c>
      <c r="D468" s="59" t="s">
        <v>3172</v>
      </c>
      <c r="E468" s="1541"/>
      <c r="F468" s="1541"/>
      <c r="G468" s="1398">
        <v>43167</v>
      </c>
      <c r="H468" s="1398">
        <v>43168</v>
      </c>
      <c r="I468" s="1398">
        <v>43167</v>
      </c>
      <c r="J468" s="1398">
        <v>43168</v>
      </c>
      <c r="K468" s="132">
        <v>1</v>
      </c>
      <c r="L468" s="1385" t="s">
        <v>15</v>
      </c>
      <c r="M468" s="1445"/>
    </row>
    <row r="469" spans="1:13" s="25" customFormat="1" ht="30" customHeight="1" x14ac:dyDescent="0.25">
      <c r="A469" s="1451"/>
      <c r="B469" s="1854"/>
      <c r="C469" s="474">
        <v>2514</v>
      </c>
      <c r="D469" s="59" t="s">
        <v>3216</v>
      </c>
      <c r="E469" s="1541"/>
      <c r="F469" s="1541"/>
      <c r="G469" s="1398">
        <v>43168</v>
      </c>
      <c r="H469" s="1398">
        <v>43168</v>
      </c>
      <c r="I469" s="1398">
        <v>43168</v>
      </c>
      <c r="J469" s="1398">
        <v>43168</v>
      </c>
      <c r="K469" s="132">
        <v>1</v>
      </c>
      <c r="L469" s="1385" t="s">
        <v>15</v>
      </c>
      <c r="M469" s="1448"/>
    </row>
    <row r="470" spans="1:13" s="25" customFormat="1" ht="30" customHeight="1" x14ac:dyDescent="0.25">
      <c r="A470" s="1451"/>
      <c r="B470" s="1854"/>
      <c r="C470" s="474">
        <v>2515</v>
      </c>
      <c r="D470" s="59" t="s">
        <v>3198</v>
      </c>
      <c r="E470" s="1541"/>
      <c r="F470" s="1541"/>
      <c r="G470" s="1398">
        <v>43172</v>
      </c>
      <c r="H470" s="1398">
        <v>43172</v>
      </c>
      <c r="I470" s="1398">
        <v>43172</v>
      </c>
      <c r="J470" s="1398">
        <v>43172</v>
      </c>
      <c r="K470" s="132">
        <v>1</v>
      </c>
      <c r="L470" s="1385" t="s">
        <v>15</v>
      </c>
      <c r="M470" s="1448"/>
    </row>
    <row r="471" spans="1:13" s="25" customFormat="1" ht="30" customHeight="1" x14ac:dyDescent="0.25">
      <c r="A471" s="1451"/>
      <c r="B471" s="1854"/>
      <c r="C471" s="474">
        <v>2516</v>
      </c>
      <c r="D471" s="145" t="s">
        <v>3199</v>
      </c>
      <c r="E471" s="1541"/>
      <c r="F471" s="1541"/>
      <c r="G471" s="1398">
        <v>43172</v>
      </c>
      <c r="H471" s="1398">
        <v>43173</v>
      </c>
      <c r="I471" s="1398">
        <v>43172</v>
      </c>
      <c r="J471" s="1398">
        <v>43173</v>
      </c>
      <c r="K471" s="132">
        <v>1</v>
      </c>
      <c r="L471" s="1385" t="s">
        <v>15</v>
      </c>
      <c r="M471" s="1445"/>
    </row>
    <row r="472" spans="1:13" s="25" customFormat="1" ht="30" customHeight="1" x14ac:dyDescent="0.25">
      <c r="A472" s="1451"/>
      <c r="B472" s="1854"/>
      <c r="C472" s="474">
        <v>2528</v>
      </c>
      <c r="D472" s="145" t="s">
        <v>3218</v>
      </c>
      <c r="E472" s="1541"/>
      <c r="F472" s="1541"/>
      <c r="G472" s="1398">
        <v>43174</v>
      </c>
      <c r="H472" s="1398">
        <v>43172</v>
      </c>
      <c r="I472" s="1398">
        <v>43174</v>
      </c>
      <c r="J472" s="1398">
        <v>43175</v>
      </c>
      <c r="K472" s="132">
        <v>1</v>
      </c>
      <c r="L472" s="1385" t="s">
        <v>15</v>
      </c>
      <c r="M472" s="1445"/>
    </row>
    <row r="473" spans="1:13" s="25" customFormat="1" ht="30" customHeight="1" x14ac:dyDescent="0.25">
      <c r="A473" s="1451"/>
      <c r="B473" s="1854"/>
      <c r="C473" s="474">
        <v>2554</v>
      </c>
      <c r="D473" s="145" t="s">
        <v>3254</v>
      </c>
      <c r="E473" s="1541"/>
      <c r="F473" s="1541"/>
      <c r="G473" s="1398">
        <v>43179</v>
      </c>
      <c r="H473" s="1398">
        <v>43179</v>
      </c>
      <c r="I473" s="1398">
        <v>43179</v>
      </c>
      <c r="J473" s="1398">
        <v>43179</v>
      </c>
      <c r="K473" s="132">
        <v>1</v>
      </c>
      <c r="L473" s="1385" t="s">
        <v>15</v>
      </c>
      <c r="M473" s="1448"/>
    </row>
    <row r="474" spans="1:13" s="25" customFormat="1" ht="30" customHeight="1" x14ac:dyDescent="0.25">
      <c r="A474" s="1451"/>
      <c r="B474" s="1854"/>
      <c r="C474" s="474">
        <v>2562</v>
      </c>
      <c r="D474" s="145" t="s">
        <v>3262</v>
      </c>
      <c r="E474" s="1541"/>
      <c r="F474" s="1541"/>
      <c r="G474" s="1398">
        <v>43180</v>
      </c>
      <c r="H474" s="1398">
        <v>43180</v>
      </c>
      <c r="I474" s="1398">
        <v>43180</v>
      </c>
      <c r="J474" s="1398">
        <v>43180</v>
      </c>
      <c r="K474" s="132">
        <v>1</v>
      </c>
      <c r="L474" s="1385" t="s">
        <v>15</v>
      </c>
      <c r="M474" s="1448"/>
    </row>
    <row r="475" spans="1:13" s="25" customFormat="1" ht="30" customHeight="1" x14ac:dyDescent="0.25">
      <c r="A475" s="1451"/>
      <c r="B475" s="1854"/>
      <c r="C475" s="474">
        <v>2571</v>
      </c>
      <c r="D475" s="145" t="s">
        <v>3274</v>
      </c>
      <c r="E475" s="1541"/>
      <c r="F475" s="1541"/>
      <c r="G475" s="1398">
        <v>43181</v>
      </c>
      <c r="H475" s="1398">
        <v>43181</v>
      </c>
      <c r="I475" s="1398">
        <v>43181</v>
      </c>
      <c r="J475" s="1398">
        <v>43181</v>
      </c>
      <c r="K475" s="132">
        <v>1</v>
      </c>
      <c r="L475" s="1385" t="s">
        <v>15</v>
      </c>
      <c r="M475" s="1445"/>
    </row>
    <row r="476" spans="1:13" s="25" customFormat="1" ht="30" customHeight="1" x14ac:dyDescent="0.25">
      <c r="A476" s="1451"/>
      <c r="B476" s="1854"/>
      <c r="C476" s="474">
        <v>2582</v>
      </c>
      <c r="D476" s="145" t="s">
        <v>3291</v>
      </c>
      <c r="E476" s="1541"/>
      <c r="F476" s="1541"/>
      <c r="G476" s="1398">
        <v>43182</v>
      </c>
      <c r="H476" s="1398">
        <v>43182</v>
      </c>
      <c r="I476" s="1398">
        <v>43182</v>
      </c>
      <c r="J476" s="1398">
        <v>43182</v>
      </c>
      <c r="K476" s="132">
        <v>1</v>
      </c>
      <c r="L476" s="1385" t="s">
        <v>15</v>
      </c>
      <c r="M476" s="1445"/>
    </row>
    <row r="477" spans="1:13" s="25" customFormat="1" ht="30" customHeight="1" x14ac:dyDescent="0.25">
      <c r="A477" s="1451"/>
      <c r="B477" s="1854"/>
      <c r="C477" s="474">
        <v>2605</v>
      </c>
      <c r="D477" s="145" t="s">
        <v>3315</v>
      </c>
      <c r="E477" s="1541"/>
      <c r="F477" s="1541"/>
      <c r="G477" s="1398">
        <v>43185</v>
      </c>
      <c r="H477" s="1398">
        <v>43185</v>
      </c>
      <c r="I477" s="1398">
        <v>43185</v>
      </c>
      <c r="J477" s="1398">
        <v>43185</v>
      </c>
      <c r="K477" s="132">
        <v>1</v>
      </c>
      <c r="L477" s="1385" t="s">
        <v>15</v>
      </c>
      <c r="M477" s="1445"/>
    </row>
    <row r="478" spans="1:13" s="25" customFormat="1" ht="30" customHeight="1" x14ac:dyDescent="0.25">
      <c r="A478" s="1451"/>
      <c r="B478" s="1854"/>
      <c r="C478" s="1123"/>
      <c r="D478" s="1125" t="s">
        <v>3335</v>
      </c>
      <c r="E478" s="1541"/>
      <c r="F478" s="1541"/>
      <c r="G478" s="1458"/>
      <c r="H478" s="1459"/>
      <c r="I478" s="1459"/>
      <c r="J478" s="1459"/>
      <c r="K478" s="1459"/>
      <c r="L478" s="1459"/>
      <c r="M478" s="1460"/>
    </row>
    <row r="479" spans="1:13" s="25" customFormat="1" ht="30" customHeight="1" x14ac:dyDescent="0.25">
      <c r="A479" s="1451"/>
      <c r="B479" s="1854"/>
      <c r="C479" s="1123"/>
      <c r="D479" s="1125" t="s">
        <v>3261</v>
      </c>
      <c r="E479" s="1541"/>
      <c r="F479" s="1541"/>
      <c r="G479" s="1458"/>
      <c r="H479" s="1459"/>
      <c r="I479" s="1459"/>
      <c r="J479" s="1459"/>
      <c r="K479" s="1459"/>
      <c r="L479" s="1459"/>
      <c r="M479" s="1460"/>
    </row>
    <row r="480" spans="1:13" s="25" customFormat="1" ht="30" customHeight="1" x14ac:dyDescent="0.25">
      <c r="A480" s="1451"/>
      <c r="B480" s="1854"/>
      <c r="C480" s="1123">
        <v>2625</v>
      </c>
      <c r="D480" s="1124" t="s">
        <v>3336</v>
      </c>
      <c r="E480" s="1541"/>
      <c r="F480" s="1541"/>
      <c r="G480" s="1398">
        <v>43187</v>
      </c>
      <c r="H480" s="1398">
        <v>43188</v>
      </c>
      <c r="I480" s="1398">
        <v>43187</v>
      </c>
      <c r="J480" s="1398">
        <v>43188</v>
      </c>
      <c r="K480" s="132">
        <v>1</v>
      </c>
      <c r="L480" s="1385" t="s">
        <v>15</v>
      </c>
      <c r="M480" s="866"/>
    </row>
    <row r="481" spans="1:13" s="25" customFormat="1" ht="30" customHeight="1" x14ac:dyDescent="0.25">
      <c r="A481" s="1451"/>
      <c r="B481" s="1854"/>
      <c r="C481" s="1123">
        <v>2635</v>
      </c>
      <c r="D481" s="1124" t="s">
        <v>3350</v>
      </c>
      <c r="E481" s="1541"/>
      <c r="F481" s="1541"/>
      <c r="G481" s="1428">
        <v>43188</v>
      </c>
      <c r="H481" s="1428">
        <v>43193</v>
      </c>
      <c r="I481" s="1428">
        <v>43188</v>
      </c>
      <c r="J481" s="1428">
        <v>43193</v>
      </c>
      <c r="K481" s="282">
        <v>1</v>
      </c>
      <c r="L481" s="1387" t="s">
        <v>15</v>
      </c>
      <c r="M481" s="350"/>
    </row>
    <row r="482" spans="1:13" s="25" customFormat="1" ht="30" customHeight="1" x14ac:dyDescent="0.25">
      <c r="A482" s="1451"/>
      <c r="B482" s="1854"/>
      <c r="C482" s="1123"/>
      <c r="D482" s="1125" t="s">
        <v>3060</v>
      </c>
      <c r="E482" s="1541"/>
      <c r="F482" s="1541"/>
      <c r="G482" s="1458"/>
      <c r="H482" s="1459"/>
      <c r="I482" s="1459"/>
      <c r="J482" s="1459"/>
      <c r="K482" s="1459"/>
      <c r="L482" s="1459"/>
      <c r="M482" s="1460"/>
    </row>
    <row r="483" spans="1:13" s="25" customFormat="1" ht="30" customHeight="1" x14ac:dyDescent="0.25">
      <c r="A483" s="1451"/>
      <c r="B483" s="1854"/>
      <c r="C483" s="1123">
        <v>2634</v>
      </c>
      <c r="D483" s="1124" t="s">
        <v>3349</v>
      </c>
      <c r="E483" s="1542"/>
      <c r="F483" s="1541"/>
      <c r="G483" s="1397">
        <v>43188</v>
      </c>
      <c r="H483" s="1398">
        <v>43193</v>
      </c>
      <c r="I483" s="1397">
        <v>43188</v>
      </c>
      <c r="J483" s="1398">
        <v>43193</v>
      </c>
      <c r="K483" s="132">
        <v>1</v>
      </c>
      <c r="L483" s="1385" t="s">
        <v>15</v>
      </c>
      <c r="M483" s="866"/>
    </row>
    <row r="484" spans="1:13" s="25" customFormat="1" ht="30" customHeight="1" x14ac:dyDescent="0.25">
      <c r="A484" s="1451"/>
      <c r="B484" s="1854"/>
      <c r="C484" s="470"/>
      <c r="D484" s="173" t="s">
        <v>3059</v>
      </c>
      <c r="E484" s="1543" t="s">
        <v>14</v>
      </c>
      <c r="F484" s="1541"/>
      <c r="G484" s="1458"/>
      <c r="H484" s="1459"/>
      <c r="I484" s="1459"/>
      <c r="J484" s="1459"/>
      <c r="K484" s="1459"/>
      <c r="L484" s="1459"/>
      <c r="M484" s="1460"/>
    </row>
    <row r="485" spans="1:13" s="25" customFormat="1" ht="30" customHeight="1" x14ac:dyDescent="0.25">
      <c r="A485" s="1451"/>
      <c r="B485" s="1854"/>
      <c r="C485" s="470"/>
      <c r="D485" s="173" t="s">
        <v>3060</v>
      </c>
      <c r="E485" s="1541"/>
      <c r="F485" s="1541"/>
      <c r="G485" s="1458"/>
      <c r="H485" s="1459"/>
      <c r="I485" s="1459"/>
      <c r="J485" s="1459"/>
      <c r="K485" s="1459"/>
      <c r="L485" s="1459"/>
      <c r="M485" s="1460"/>
    </row>
    <row r="486" spans="1:13" s="25" customFormat="1" ht="30" customHeight="1" x14ac:dyDescent="0.25">
      <c r="A486" s="1451"/>
      <c r="B486" s="1854"/>
      <c r="C486" s="470">
        <v>2402</v>
      </c>
      <c r="D486" s="59" t="s">
        <v>3063</v>
      </c>
      <c r="E486" s="1541"/>
      <c r="F486" s="1541"/>
      <c r="G486" s="1398">
        <v>43158</v>
      </c>
      <c r="H486" s="1398">
        <v>43164</v>
      </c>
      <c r="I486" s="1398">
        <v>43158</v>
      </c>
      <c r="J486" s="1398">
        <v>43167</v>
      </c>
      <c r="K486" s="282">
        <v>1</v>
      </c>
      <c r="L486" s="1387" t="s">
        <v>15</v>
      </c>
      <c r="M486" s="1427"/>
    </row>
    <row r="487" spans="1:13" s="25" customFormat="1" ht="30" customHeight="1" x14ac:dyDescent="0.25">
      <c r="A487" s="1451"/>
      <c r="B487" s="1854"/>
      <c r="C487" s="470"/>
      <c r="D487" s="173" t="s">
        <v>3061</v>
      </c>
      <c r="E487" s="1541"/>
      <c r="F487" s="1541"/>
      <c r="G487" s="1458"/>
      <c r="H487" s="1459"/>
      <c r="I487" s="1459"/>
      <c r="J487" s="1459"/>
      <c r="K487" s="1459"/>
      <c r="L487" s="1459"/>
      <c r="M487" s="1460"/>
    </row>
    <row r="488" spans="1:13" s="25" customFormat="1" ht="30" customHeight="1" x14ac:dyDescent="0.25">
      <c r="A488" s="1451"/>
      <c r="B488" s="1854"/>
      <c r="C488" s="474">
        <v>2403</v>
      </c>
      <c r="D488" s="145" t="s">
        <v>3062</v>
      </c>
      <c r="E488" s="1541"/>
      <c r="F488" s="1541"/>
      <c r="G488" s="1428">
        <v>43158</v>
      </c>
      <c r="H488" s="1428">
        <v>43164</v>
      </c>
      <c r="I488" s="1428">
        <v>43158</v>
      </c>
      <c r="J488" s="1428">
        <v>43167</v>
      </c>
      <c r="K488" s="282">
        <v>1</v>
      </c>
      <c r="L488" s="1387" t="s">
        <v>15</v>
      </c>
      <c r="M488" s="1427"/>
    </row>
    <row r="489" spans="1:13" s="25" customFormat="1" ht="30" customHeight="1" x14ac:dyDescent="0.25">
      <c r="A489" s="1451"/>
      <c r="B489" s="1854"/>
      <c r="C489" s="872"/>
      <c r="D489" s="126" t="s">
        <v>3188</v>
      </c>
      <c r="E489" s="1541"/>
      <c r="F489" s="1541"/>
      <c r="G489" s="1910"/>
      <c r="H489" s="1911"/>
      <c r="I489" s="1911"/>
      <c r="J489" s="1911"/>
      <c r="K489" s="1911"/>
      <c r="L489" s="1911"/>
      <c r="M489" s="1912"/>
    </row>
    <row r="490" spans="1:13" s="25" customFormat="1" ht="30" customHeight="1" x14ac:dyDescent="0.25">
      <c r="A490" s="1451"/>
      <c r="B490" s="1854"/>
      <c r="C490" s="872"/>
      <c r="D490" s="173" t="s">
        <v>3060</v>
      </c>
      <c r="E490" s="1541"/>
      <c r="F490" s="1541"/>
      <c r="G490" s="1458"/>
      <c r="H490" s="1459"/>
      <c r="I490" s="1459"/>
      <c r="J490" s="1459"/>
      <c r="K490" s="1459"/>
      <c r="L490" s="1459"/>
      <c r="M490" s="1460"/>
    </row>
    <row r="491" spans="1:13" s="25" customFormat="1" ht="30" customHeight="1" x14ac:dyDescent="0.25">
      <c r="A491" s="1451"/>
      <c r="B491" s="1854"/>
      <c r="C491" s="525">
        <v>2504</v>
      </c>
      <c r="D491" s="59" t="s">
        <v>3063</v>
      </c>
      <c r="E491" s="1541"/>
      <c r="F491" s="1541"/>
      <c r="G491" s="1398">
        <v>43168</v>
      </c>
      <c r="H491" s="1398">
        <v>43172</v>
      </c>
      <c r="I491" s="1398">
        <v>43168</v>
      </c>
      <c r="J491" s="1398">
        <v>43175</v>
      </c>
      <c r="K491" s="132">
        <v>1</v>
      </c>
      <c r="L491" s="1385" t="s">
        <v>15</v>
      </c>
      <c r="M491" s="1445"/>
    </row>
    <row r="492" spans="1:13" s="25" customFormat="1" ht="30" customHeight="1" x14ac:dyDescent="0.25">
      <c r="A492" s="1451"/>
      <c r="B492" s="1854"/>
      <c r="C492" s="470"/>
      <c r="D492" s="173" t="s">
        <v>3061</v>
      </c>
      <c r="E492" s="1541"/>
      <c r="F492" s="1541"/>
      <c r="G492" s="1458"/>
      <c r="H492" s="1459"/>
      <c r="I492" s="1459"/>
      <c r="J492" s="1459"/>
      <c r="K492" s="1459"/>
      <c r="L492" s="1459"/>
      <c r="M492" s="1460"/>
    </row>
    <row r="493" spans="1:13" s="25" customFormat="1" ht="30" customHeight="1" x14ac:dyDescent="0.25">
      <c r="A493" s="1451"/>
      <c r="B493" s="1854"/>
      <c r="C493" s="470">
        <v>2505</v>
      </c>
      <c r="D493" s="59" t="s">
        <v>3062</v>
      </c>
      <c r="E493" s="1541"/>
      <c r="F493" s="1541"/>
      <c r="G493" s="1398">
        <v>43168</v>
      </c>
      <c r="H493" s="1398">
        <v>43172</v>
      </c>
      <c r="I493" s="1398">
        <v>43168</v>
      </c>
      <c r="J493" s="1398">
        <v>43175</v>
      </c>
      <c r="K493" s="132">
        <v>1</v>
      </c>
      <c r="L493" s="1385" t="s">
        <v>15</v>
      </c>
      <c r="M493" s="1445"/>
    </row>
    <row r="494" spans="1:13" s="25" customFormat="1" ht="30" customHeight="1" x14ac:dyDescent="0.25">
      <c r="A494" s="1451"/>
      <c r="B494" s="1854"/>
      <c r="C494" s="1001"/>
      <c r="D494" s="764" t="s">
        <v>3259</v>
      </c>
      <c r="E494" s="1541"/>
      <c r="F494" s="1541"/>
      <c r="G494" s="1458"/>
      <c r="H494" s="1459"/>
      <c r="I494" s="1459"/>
      <c r="J494" s="1459"/>
      <c r="K494" s="1459"/>
      <c r="L494" s="1459"/>
      <c r="M494" s="1460"/>
    </row>
    <row r="495" spans="1:13" s="25" customFormat="1" ht="30" customHeight="1" x14ac:dyDescent="0.25">
      <c r="A495" s="1451"/>
      <c r="B495" s="1854"/>
      <c r="C495" s="1001"/>
      <c r="D495" s="764" t="s">
        <v>3261</v>
      </c>
      <c r="E495" s="1541"/>
      <c r="F495" s="1541"/>
      <c r="G495" s="1458"/>
      <c r="H495" s="1459"/>
      <c r="I495" s="1459"/>
      <c r="J495" s="1459"/>
      <c r="K495" s="1459"/>
      <c r="L495" s="1459"/>
      <c r="M495" s="1460"/>
    </row>
    <row r="496" spans="1:13" s="25" customFormat="1" ht="30" customHeight="1" x14ac:dyDescent="0.25">
      <c r="A496" s="1451"/>
      <c r="B496" s="1854"/>
      <c r="C496" s="1001">
        <v>2561</v>
      </c>
      <c r="D496" s="145" t="s">
        <v>3062</v>
      </c>
      <c r="E496" s="1541"/>
      <c r="F496" s="1541"/>
      <c r="G496" s="1428">
        <v>43179</v>
      </c>
      <c r="H496" s="1428">
        <v>43185</v>
      </c>
      <c r="I496" s="1428">
        <v>43179</v>
      </c>
      <c r="J496" s="1428">
        <v>43192</v>
      </c>
      <c r="K496" s="282">
        <v>1</v>
      </c>
      <c r="L496" s="1387" t="s">
        <v>15</v>
      </c>
      <c r="M496" s="1374"/>
    </row>
    <row r="497" spans="1:13" s="25" customFormat="1" ht="30" customHeight="1" x14ac:dyDescent="0.25">
      <c r="A497" s="1451"/>
      <c r="B497" s="1854"/>
      <c r="C497" s="1001"/>
      <c r="D497" s="173" t="s">
        <v>3060</v>
      </c>
      <c r="E497" s="1541"/>
      <c r="F497" s="1541"/>
      <c r="G497" s="1910"/>
      <c r="H497" s="1911"/>
      <c r="I497" s="1459"/>
      <c r="J497" s="1459"/>
      <c r="K497" s="1911"/>
      <c r="L497" s="1911"/>
      <c r="M497" s="1460"/>
    </row>
    <row r="498" spans="1:13" s="25" customFormat="1" ht="30" customHeight="1" x14ac:dyDescent="0.25">
      <c r="A498" s="1451"/>
      <c r="B498" s="1854"/>
      <c r="C498" s="1123">
        <v>2560</v>
      </c>
      <c r="D498" s="1124" t="s">
        <v>3260</v>
      </c>
      <c r="E498" s="1542"/>
      <c r="F498" s="1541"/>
      <c r="G498" s="1398">
        <v>43179</v>
      </c>
      <c r="H498" s="1398">
        <v>43185</v>
      </c>
      <c r="I498" s="1398">
        <v>43179</v>
      </c>
      <c r="J498" s="1428">
        <v>43192</v>
      </c>
      <c r="K498" s="132">
        <v>1</v>
      </c>
      <c r="L498" s="1385" t="s">
        <v>15</v>
      </c>
      <c r="M498" s="866"/>
    </row>
    <row r="499" spans="1:13" s="25" customFormat="1" ht="30" customHeight="1" x14ac:dyDescent="0.25">
      <c r="A499" s="1451"/>
      <c r="B499" s="1854"/>
      <c r="C499" s="474">
        <v>2447</v>
      </c>
      <c r="D499" s="126" t="s">
        <v>3117</v>
      </c>
      <c r="E499" s="1543" t="s">
        <v>89</v>
      </c>
      <c r="F499" s="1541"/>
      <c r="G499" s="1428">
        <v>43165</v>
      </c>
      <c r="H499" s="1428">
        <v>43166</v>
      </c>
      <c r="I499" s="1428">
        <v>43165</v>
      </c>
      <c r="J499" s="1428">
        <v>43166</v>
      </c>
      <c r="K499" s="282">
        <v>1</v>
      </c>
      <c r="L499" s="1386" t="s">
        <v>15</v>
      </c>
      <c r="M499" s="1427"/>
    </row>
    <row r="500" spans="1:13" s="25" customFormat="1" ht="30" customHeight="1" x14ac:dyDescent="0.25">
      <c r="A500" s="1451"/>
      <c r="B500" s="1854"/>
      <c r="C500" s="474">
        <v>2538</v>
      </c>
      <c r="D500" s="126" t="s">
        <v>3238</v>
      </c>
      <c r="E500" s="1541"/>
      <c r="F500" s="1541"/>
      <c r="G500" s="1428">
        <v>43168</v>
      </c>
      <c r="H500" s="1428">
        <v>43173</v>
      </c>
      <c r="I500" s="1428">
        <v>43168</v>
      </c>
      <c r="J500" s="1428">
        <v>43173</v>
      </c>
      <c r="K500" s="282">
        <v>1</v>
      </c>
      <c r="L500" s="1386" t="s">
        <v>15</v>
      </c>
      <c r="M500" s="1427"/>
    </row>
    <row r="501" spans="1:13" s="25" customFormat="1" ht="30" customHeight="1" x14ac:dyDescent="0.25">
      <c r="A501" s="1451"/>
      <c r="B501" s="1854"/>
      <c r="C501" s="474">
        <v>2540</v>
      </c>
      <c r="D501" s="126" t="s">
        <v>3240</v>
      </c>
      <c r="E501" s="1541"/>
      <c r="F501" s="1541"/>
      <c r="G501" s="1428">
        <v>43173</v>
      </c>
      <c r="H501" s="1428">
        <v>43173</v>
      </c>
      <c r="I501" s="1428">
        <v>43173</v>
      </c>
      <c r="J501" s="1428">
        <v>43173</v>
      </c>
      <c r="K501" s="282">
        <v>1</v>
      </c>
      <c r="L501" s="1386" t="s">
        <v>15</v>
      </c>
      <c r="M501" s="1427"/>
    </row>
    <row r="502" spans="1:13" s="25" customFormat="1" ht="30" customHeight="1" x14ac:dyDescent="0.25">
      <c r="A502" s="1451"/>
      <c r="B502" s="1854"/>
      <c r="C502" s="470">
        <v>2541</v>
      </c>
      <c r="D502" s="173" t="s">
        <v>3241</v>
      </c>
      <c r="E502" s="1541"/>
      <c r="F502" s="1541"/>
      <c r="G502" s="1428">
        <v>43174</v>
      </c>
      <c r="H502" s="1428">
        <v>43175</v>
      </c>
      <c r="I502" s="1428">
        <v>43174</v>
      </c>
      <c r="J502" s="1428">
        <v>43175</v>
      </c>
      <c r="K502" s="282">
        <v>1</v>
      </c>
      <c r="L502" s="1386" t="s">
        <v>15</v>
      </c>
      <c r="M502" s="1427"/>
    </row>
    <row r="503" spans="1:13" s="25" customFormat="1" ht="30" customHeight="1" x14ac:dyDescent="0.25">
      <c r="A503" s="1451"/>
      <c r="B503" s="1854"/>
      <c r="C503" s="474">
        <v>2600</v>
      </c>
      <c r="D503" s="126" t="s">
        <v>3310</v>
      </c>
      <c r="E503" s="1541"/>
      <c r="F503" s="1541"/>
      <c r="G503" s="1428">
        <v>43178</v>
      </c>
      <c r="H503" s="1428">
        <v>43178</v>
      </c>
      <c r="I503" s="1428">
        <v>43178</v>
      </c>
      <c r="J503" s="1428">
        <v>43178</v>
      </c>
      <c r="K503" s="282">
        <v>1</v>
      </c>
      <c r="L503" s="1386" t="s">
        <v>15</v>
      </c>
      <c r="M503" s="1427"/>
    </row>
    <row r="504" spans="1:13" s="25" customFormat="1" ht="30" customHeight="1" x14ac:dyDescent="0.25">
      <c r="A504" s="1451"/>
      <c r="B504" s="1854"/>
      <c r="C504" s="474">
        <v>2601</v>
      </c>
      <c r="D504" s="126" t="s">
        <v>3311</v>
      </c>
      <c r="E504" s="1541"/>
      <c r="F504" s="1541"/>
      <c r="G504" s="1428">
        <v>43179</v>
      </c>
      <c r="H504" s="1428">
        <v>43179</v>
      </c>
      <c r="I504" s="1428">
        <v>43179</v>
      </c>
      <c r="J504" s="1428">
        <v>43179</v>
      </c>
      <c r="K504" s="282">
        <v>1</v>
      </c>
      <c r="L504" s="1386" t="s">
        <v>15</v>
      </c>
      <c r="M504" s="1427"/>
    </row>
    <row r="505" spans="1:13" s="25" customFormat="1" ht="30" customHeight="1" x14ac:dyDescent="0.25">
      <c r="A505" s="1451"/>
      <c r="B505" s="1854"/>
      <c r="C505" s="474">
        <v>2602</v>
      </c>
      <c r="D505" s="126" t="s">
        <v>3312</v>
      </c>
      <c r="E505" s="1541"/>
      <c r="F505" s="1541"/>
      <c r="G505" s="1428">
        <v>43179</v>
      </c>
      <c r="H505" s="1428">
        <v>43179</v>
      </c>
      <c r="I505" s="1428">
        <v>43179</v>
      </c>
      <c r="J505" s="1428">
        <v>43179</v>
      </c>
      <c r="K505" s="282">
        <v>1</v>
      </c>
      <c r="L505" s="1386" t="s">
        <v>15</v>
      </c>
      <c r="M505" s="1427"/>
    </row>
    <row r="506" spans="1:13" s="25" customFormat="1" ht="30" customHeight="1" x14ac:dyDescent="0.25">
      <c r="A506" s="1451"/>
      <c r="B506" s="1854"/>
      <c r="C506" s="474">
        <v>2603</v>
      </c>
      <c r="D506" s="126" t="s">
        <v>3313</v>
      </c>
      <c r="E506" s="1541"/>
      <c r="F506" s="1541"/>
      <c r="G506" s="1428">
        <v>43180</v>
      </c>
      <c r="H506" s="1428">
        <v>43181</v>
      </c>
      <c r="I506" s="1428">
        <v>43180</v>
      </c>
      <c r="J506" s="1428">
        <v>43181</v>
      </c>
      <c r="K506" s="132">
        <v>1</v>
      </c>
      <c r="L506" s="1352" t="s">
        <v>15</v>
      </c>
      <c r="M506" s="1445"/>
    </row>
    <row r="507" spans="1:13" s="25" customFormat="1" ht="30" customHeight="1" thickBot="1" x14ac:dyDescent="0.3">
      <c r="A507" s="1451"/>
      <c r="B507" s="1855"/>
      <c r="C507" s="474">
        <v>2604</v>
      </c>
      <c r="D507" s="126" t="s">
        <v>3314</v>
      </c>
      <c r="E507" s="1934"/>
      <c r="F507" s="1934"/>
      <c r="G507" s="1428">
        <v>43185</v>
      </c>
      <c r="H507" s="1428">
        <v>43185</v>
      </c>
      <c r="I507" s="1428">
        <v>43185</v>
      </c>
      <c r="J507" s="1428">
        <v>43185</v>
      </c>
      <c r="K507" s="132">
        <v>1</v>
      </c>
      <c r="L507" s="1352" t="s">
        <v>15</v>
      </c>
      <c r="M507" s="1445"/>
    </row>
    <row r="508" spans="1:13" s="25" customFormat="1" ht="30.75" customHeight="1" thickTop="1" x14ac:dyDescent="0.25">
      <c r="A508" s="1451"/>
      <c r="B508" s="1994" t="s">
        <v>2523</v>
      </c>
      <c r="C508" s="469">
        <v>1895</v>
      </c>
      <c r="D508" s="203" t="s">
        <v>2541</v>
      </c>
      <c r="E508" s="1469" t="s">
        <v>48</v>
      </c>
      <c r="F508" s="1988" t="s">
        <v>954</v>
      </c>
      <c r="G508" s="1426">
        <v>43119</v>
      </c>
      <c r="H508" s="1426">
        <v>43122</v>
      </c>
      <c r="I508" s="1426">
        <v>43119</v>
      </c>
      <c r="J508" s="1426">
        <v>43122</v>
      </c>
      <c r="K508" s="103">
        <v>1</v>
      </c>
      <c r="L508" s="1401" t="s">
        <v>15</v>
      </c>
      <c r="M508" s="283"/>
    </row>
    <row r="509" spans="1:13" s="25" customFormat="1" ht="28.5" customHeight="1" x14ac:dyDescent="0.25">
      <c r="A509" s="1451"/>
      <c r="B509" s="1995"/>
      <c r="C509" s="470">
        <v>1914</v>
      </c>
      <c r="D509" s="173" t="s">
        <v>2542</v>
      </c>
      <c r="E509" s="1470"/>
      <c r="F509" s="1989"/>
      <c r="G509" s="1428">
        <v>43122</v>
      </c>
      <c r="H509" s="1428">
        <v>43123</v>
      </c>
      <c r="I509" s="1428">
        <v>43122</v>
      </c>
      <c r="J509" s="1428">
        <v>43123</v>
      </c>
      <c r="K509" s="282">
        <v>1</v>
      </c>
      <c r="L509" s="1387" t="s">
        <v>15</v>
      </c>
      <c r="M509" s="1427"/>
    </row>
    <row r="510" spans="1:13" s="25" customFormat="1" ht="27.75" customHeight="1" x14ac:dyDescent="0.25">
      <c r="A510" s="1451"/>
      <c r="B510" s="1995"/>
      <c r="C510" s="470">
        <v>1915</v>
      </c>
      <c r="D510" s="173" t="s">
        <v>2544</v>
      </c>
      <c r="E510" s="1470"/>
      <c r="F510" s="1989"/>
      <c r="G510" s="1428">
        <v>43124</v>
      </c>
      <c r="H510" s="1428">
        <v>43124</v>
      </c>
      <c r="I510" s="1428">
        <v>43124</v>
      </c>
      <c r="J510" s="1428">
        <v>43124</v>
      </c>
      <c r="K510" s="282">
        <v>1</v>
      </c>
      <c r="L510" s="1387" t="s">
        <v>15</v>
      </c>
      <c r="M510" s="1427"/>
    </row>
    <row r="511" spans="1:13" s="25" customFormat="1" ht="27" customHeight="1" x14ac:dyDescent="0.25">
      <c r="A511" s="1451"/>
      <c r="B511" s="1995"/>
      <c r="C511" s="470">
        <v>1949</v>
      </c>
      <c r="D511" s="173" t="s">
        <v>2583</v>
      </c>
      <c r="E511" s="1538"/>
      <c r="F511" s="1989"/>
      <c r="G511" s="1397">
        <v>43125</v>
      </c>
      <c r="H511" s="1397">
        <v>43126</v>
      </c>
      <c r="I511" s="1397">
        <v>43125</v>
      </c>
      <c r="J511" s="1397">
        <v>43126</v>
      </c>
      <c r="K511" s="1411">
        <v>1</v>
      </c>
      <c r="L511" s="1384" t="s">
        <v>15</v>
      </c>
      <c r="M511" s="1427" t="s">
        <v>2636</v>
      </c>
    </row>
    <row r="512" spans="1:13" s="25" customFormat="1" ht="32.25" customHeight="1" thickBot="1" x14ac:dyDescent="0.3">
      <c r="A512" s="1451"/>
      <c r="B512" s="1996"/>
      <c r="C512" s="471">
        <v>1911</v>
      </c>
      <c r="D512" s="413" t="s">
        <v>2543</v>
      </c>
      <c r="E512" s="718" t="s">
        <v>1412</v>
      </c>
      <c r="F512" s="1990"/>
      <c r="G512" s="199">
        <v>43122</v>
      </c>
      <c r="H512" s="199">
        <v>43131</v>
      </c>
      <c r="I512" s="199">
        <v>43122</v>
      </c>
      <c r="J512" s="199">
        <v>43126</v>
      </c>
      <c r="K512" s="77">
        <v>1</v>
      </c>
      <c r="L512" s="758" t="s">
        <v>15</v>
      </c>
      <c r="M512" s="1414"/>
    </row>
    <row r="513" spans="1:13" s="10" customFormat="1" ht="15.75" customHeight="1" thickTop="1" x14ac:dyDescent="0.25">
      <c r="A513" s="1451"/>
      <c r="B513" s="1947" t="s">
        <v>391</v>
      </c>
      <c r="C513" s="474">
        <f>C433+1</f>
        <v>365</v>
      </c>
      <c r="D513" s="400" t="s">
        <v>392</v>
      </c>
      <c r="E513" s="1541" t="s">
        <v>2393</v>
      </c>
      <c r="F513" s="1958" t="s">
        <v>1042</v>
      </c>
      <c r="G513" s="1531">
        <v>41825</v>
      </c>
      <c r="H513" s="1531">
        <v>41825</v>
      </c>
      <c r="I513" s="1531">
        <v>41825</v>
      </c>
      <c r="J513" s="1531">
        <v>41825</v>
      </c>
      <c r="K513" s="277">
        <v>1</v>
      </c>
      <c r="L513" s="1433" t="s">
        <v>15</v>
      </c>
      <c r="M513" s="1441"/>
    </row>
    <row r="514" spans="1:13" s="10" customFormat="1" ht="15" customHeight="1" x14ac:dyDescent="0.25">
      <c r="A514" s="1451"/>
      <c r="B514" s="1947"/>
      <c r="C514" s="474">
        <f t="shared" ref="C514:C577" si="37">C513+1</f>
        <v>366</v>
      </c>
      <c r="D514" s="293" t="s">
        <v>291</v>
      </c>
      <c r="E514" s="1541"/>
      <c r="F514" s="1958"/>
      <c r="G514" s="1531"/>
      <c r="H514" s="1531"/>
      <c r="I514" s="1531"/>
      <c r="J514" s="1531"/>
      <c r="K514" s="48">
        <v>1</v>
      </c>
      <c r="L514" s="1443" t="s">
        <v>15</v>
      </c>
      <c r="M514" s="1444"/>
    </row>
    <row r="515" spans="1:13" s="10" customFormat="1" x14ac:dyDescent="0.25">
      <c r="A515" s="1451"/>
      <c r="B515" s="1947"/>
      <c r="C515" s="474">
        <f t="shared" si="37"/>
        <v>367</v>
      </c>
      <c r="D515" s="293" t="s">
        <v>292</v>
      </c>
      <c r="E515" s="1541"/>
      <c r="F515" s="1958"/>
      <c r="G515" s="1531"/>
      <c r="H515" s="1531"/>
      <c r="I515" s="1531"/>
      <c r="J515" s="1531"/>
      <c r="K515" s="48">
        <v>1</v>
      </c>
      <c r="L515" s="1443" t="s">
        <v>15</v>
      </c>
      <c r="M515" s="1444"/>
    </row>
    <row r="516" spans="1:13" s="10" customFormat="1" x14ac:dyDescent="0.25">
      <c r="A516" s="1451"/>
      <c r="B516" s="1947"/>
      <c r="C516" s="474">
        <f t="shared" si="37"/>
        <v>368</v>
      </c>
      <c r="D516" s="293" t="s">
        <v>293</v>
      </c>
      <c r="E516" s="1541"/>
      <c r="F516" s="1958"/>
      <c r="G516" s="1531"/>
      <c r="H516" s="1531"/>
      <c r="I516" s="1531"/>
      <c r="J516" s="1531"/>
      <c r="K516" s="48">
        <v>1</v>
      </c>
      <c r="L516" s="1443" t="s">
        <v>15</v>
      </c>
      <c r="M516" s="1444"/>
    </row>
    <row r="517" spans="1:13" s="10" customFormat="1" x14ac:dyDescent="0.25">
      <c r="A517" s="1451"/>
      <c r="B517" s="1947"/>
      <c r="C517" s="474">
        <f t="shared" si="37"/>
        <v>369</v>
      </c>
      <c r="D517" s="300" t="s">
        <v>289</v>
      </c>
      <c r="E517" s="1541"/>
      <c r="F517" s="1958"/>
      <c r="G517" s="1532"/>
      <c r="H517" s="1532"/>
      <c r="I517" s="1532"/>
      <c r="J517" s="1532"/>
      <c r="K517" s="48">
        <v>1</v>
      </c>
      <c r="L517" s="1443" t="s">
        <v>15</v>
      </c>
      <c r="M517" s="1444"/>
    </row>
    <row r="518" spans="1:13" s="10" customFormat="1" x14ac:dyDescent="0.25">
      <c r="A518" s="1451"/>
      <c r="B518" s="1947"/>
      <c r="C518" s="474">
        <f t="shared" si="37"/>
        <v>370</v>
      </c>
      <c r="D518" s="293" t="s">
        <v>294</v>
      </c>
      <c r="E518" s="1541"/>
      <c r="F518" s="1958"/>
      <c r="G518" s="1530">
        <v>41826</v>
      </c>
      <c r="H518" s="1530">
        <v>41856</v>
      </c>
      <c r="I518" s="1530">
        <v>41826</v>
      </c>
      <c r="J518" s="1530">
        <v>41856</v>
      </c>
      <c r="K518" s="48">
        <v>1</v>
      </c>
      <c r="L518" s="1443" t="s">
        <v>15</v>
      </c>
      <c r="M518" s="1444"/>
    </row>
    <row r="519" spans="1:13" s="10" customFormat="1" ht="18" customHeight="1" x14ac:dyDescent="0.25">
      <c r="A519" s="1451"/>
      <c r="B519" s="1947"/>
      <c r="C519" s="474">
        <f t="shared" si="37"/>
        <v>371</v>
      </c>
      <c r="D519" s="293" t="s">
        <v>295</v>
      </c>
      <c r="E519" s="1541"/>
      <c r="F519" s="1958"/>
      <c r="G519" s="1531"/>
      <c r="H519" s="1531"/>
      <c r="I519" s="1531"/>
      <c r="J519" s="1531"/>
      <c r="K519" s="48">
        <v>1</v>
      </c>
      <c r="L519" s="1443" t="s">
        <v>15</v>
      </c>
      <c r="M519" s="1444"/>
    </row>
    <row r="520" spans="1:13" s="10" customFormat="1" ht="17.25" customHeight="1" x14ac:dyDescent="0.25">
      <c r="A520" s="1451"/>
      <c r="B520" s="1947"/>
      <c r="C520" s="474">
        <f t="shared" si="37"/>
        <v>372</v>
      </c>
      <c r="D520" s="293" t="s">
        <v>296</v>
      </c>
      <c r="E520" s="1541"/>
      <c r="F520" s="1958"/>
      <c r="G520" s="1531"/>
      <c r="H520" s="1531"/>
      <c r="I520" s="1531"/>
      <c r="J520" s="1531"/>
      <c r="K520" s="48">
        <v>1</v>
      </c>
      <c r="L520" s="1443" t="s">
        <v>15</v>
      </c>
      <c r="M520" s="1444"/>
    </row>
    <row r="521" spans="1:13" s="10" customFormat="1" x14ac:dyDescent="0.25">
      <c r="A521" s="1451"/>
      <c r="B521" s="1947"/>
      <c r="C521" s="474">
        <f t="shared" si="37"/>
        <v>373</v>
      </c>
      <c r="D521" s="293" t="s">
        <v>297</v>
      </c>
      <c r="E521" s="1541"/>
      <c r="F521" s="1958"/>
      <c r="G521" s="1531"/>
      <c r="H521" s="1531"/>
      <c r="I521" s="1531"/>
      <c r="J521" s="1531"/>
      <c r="K521" s="48">
        <v>1</v>
      </c>
      <c r="L521" s="1443" t="s">
        <v>15</v>
      </c>
      <c r="M521" s="1444"/>
    </row>
    <row r="522" spans="1:13" s="10" customFormat="1" x14ac:dyDescent="0.25">
      <c r="A522" s="1451"/>
      <c r="B522" s="1947"/>
      <c r="C522" s="474">
        <f t="shared" si="37"/>
        <v>374</v>
      </c>
      <c r="D522" s="300" t="s">
        <v>298</v>
      </c>
      <c r="E522" s="1541"/>
      <c r="F522" s="1958"/>
      <c r="G522" s="1532"/>
      <c r="H522" s="1532"/>
      <c r="I522" s="1532"/>
      <c r="J522" s="1532"/>
      <c r="K522" s="48">
        <v>1</v>
      </c>
      <c r="L522" s="1443" t="s">
        <v>15</v>
      </c>
      <c r="M522" s="1444"/>
    </row>
    <row r="523" spans="1:13" s="10" customFormat="1" ht="18.75" customHeight="1" thickBot="1" x14ac:dyDescent="0.3">
      <c r="A523" s="1451"/>
      <c r="B523" s="1950"/>
      <c r="C523" s="471">
        <f t="shared" si="37"/>
        <v>375</v>
      </c>
      <c r="D523" s="326" t="s">
        <v>1066</v>
      </c>
      <c r="E523" s="1541"/>
      <c r="F523" s="1958"/>
      <c r="G523" s="409">
        <v>42975</v>
      </c>
      <c r="H523" s="409">
        <v>42975</v>
      </c>
      <c r="I523" s="409">
        <v>42975</v>
      </c>
      <c r="J523" s="409">
        <v>42975</v>
      </c>
      <c r="K523" s="335">
        <v>1</v>
      </c>
      <c r="L523" s="412" t="s">
        <v>15</v>
      </c>
      <c r="M523" s="395" t="s">
        <v>1067</v>
      </c>
    </row>
    <row r="524" spans="1:13" s="10" customFormat="1" ht="15.75" customHeight="1" thickTop="1" x14ac:dyDescent="0.25">
      <c r="A524" s="1451"/>
      <c r="B524" s="1946" t="s">
        <v>393</v>
      </c>
      <c r="C524" s="474">
        <f>C523+1</f>
        <v>376</v>
      </c>
      <c r="D524" s="325" t="s">
        <v>392</v>
      </c>
      <c r="E524" s="1541"/>
      <c r="F524" s="1958"/>
      <c r="G524" s="1984">
        <v>42663</v>
      </c>
      <c r="H524" s="1984">
        <v>42798</v>
      </c>
      <c r="I524" s="1984">
        <v>42663</v>
      </c>
      <c r="J524" s="1984">
        <v>42798</v>
      </c>
      <c r="K524" s="338">
        <v>1</v>
      </c>
      <c r="L524" s="411" t="s">
        <v>15</v>
      </c>
      <c r="M524" s="403"/>
    </row>
    <row r="525" spans="1:13" s="10" customFormat="1" ht="16.5" customHeight="1" x14ac:dyDescent="0.25">
      <c r="A525" s="1451"/>
      <c r="B525" s="1947"/>
      <c r="C525" s="474">
        <f t="shared" si="37"/>
        <v>377</v>
      </c>
      <c r="D525" s="293" t="s">
        <v>291</v>
      </c>
      <c r="E525" s="1541"/>
      <c r="F525" s="1958"/>
      <c r="G525" s="1531"/>
      <c r="H525" s="1531"/>
      <c r="I525" s="1531"/>
      <c r="J525" s="1531"/>
      <c r="K525" s="48">
        <v>1</v>
      </c>
      <c r="L525" s="1443" t="s">
        <v>15</v>
      </c>
      <c r="M525" s="1444"/>
    </row>
    <row r="526" spans="1:13" s="10" customFormat="1" x14ac:dyDescent="0.25">
      <c r="A526" s="1451"/>
      <c r="B526" s="1947"/>
      <c r="C526" s="474">
        <f t="shared" si="37"/>
        <v>378</v>
      </c>
      <c r="D526" s="293" t="s">
        <v>292</v>
      </c>
      <c r="E526" s="1541"/>
      <c r="F526" s="1958"/>
      <c r="G526" s="1531"/>
      <c r="H526" s="1531"/>
      <c r="I526" s="1531"/>
      <c r="J526" s="1531"/>
      <c r="K526" s="48">
        <v>1</v>
      </c>
      <c r="L526" s="1443" t="s">
        <v>15</v>
      </c>
      <c r="M526" s="1444"/>
    </row>
    <row r="527" spans="1:13" s="10" customFormat="1" x14ac:dyDescent="0.25">
      <c r="A527" s="1451"/>
      <c r="B527" s="1947"/>
      <c r="C527" s="474">
        <f t="shared" si="37"/>
        <v>379</v>
      </c>
      <c r="D527" s="293" t="s">
        <v>293</v>
      </c>
      <c r="E527" s="1541"/>
      <c r="F527" s="1958"/>
      <c r="G527" s="1531"/>
      <c r="H527" s="1531"/>
      <c r="I527" s="1531"/>
      <c r="J527" s="1531"/>
      <c r="K527" s="48">
        <v>1</v>
      </c>
      <c r="L527" s="1443" t="s">
        <v>15</v>
      </c>
      <c r="M527" s="1444"/>
    </row>
    <row r="528" spans="1:13" s="10" customFormat="1" x14ac:dyDescent="0.25">
      <c r="A528" s="1451"/>
      <c r="B528" s="1947"/>
      <c r="C528" s="474">
        <f t="shared" si="37"/>
        <v>380</v>
      </c>
      <c r="D528" s="300" t="s">
        <v>289</v>
      </c>
      <c r="E528" s="1541"/>
      <c r="F528" s="1958"/>
      <c r="G528" s="1532"/>
      <c r="H528" s="1532"/>
      <c r="I528" s="1532"/>
      <c r="J528" s="1532"/>
      <c r="K528" s="48">
        <v>1</v>
      </c>
      <c r="L528" s="1443" t="s">
        <v>15</v>
      </c>
      <c r="M528" s="1444"/>
    </row>
    <row r="529" spans="1:13" s="10" customFormat="1" x14ac:dyDescent="0.25">
      <c r="A529" s="1451"/>
      <c r="B529" s="1947"/>
      <c r="C529" s="474">
        <f t="shared" si="37"/>
        <v>381</v>
      </c>
      <c r="D529" s="293" t="s">
        <v>294</v>
      </c>
      <c r="E529" s="1541"/>
      <c r="F529" s="1958"/>
      <c r="G529" s="1530">
        <v>42799</v>
      </c>
      <c r="H529" s="1530">
        <v>42859</v>
      </c>
      <c r="I529" s="1530">
        <v>42799</v>
      </c>
      <c r="J529" s="1530">
        <v>42859</v>
      </c>
      <c r="K529" s="48">
        <v>1</v>
      </c>
      <c r="L529" s="1443" t="s">
        <v>15</v>
      </c>
      <c r="M529" s="1444"/>
    </row>
    <row r="530" spans="1:13" s="10" customFormat="1" ht="18.75" customHeight="1" x14ac:dyDescent="0.25">
      <c r="A530" s="1451"/>
      <c r="B530" s="1947"/>
      <c r="C530" s="474">
        <f t="shared" si="37"/>
        <v>382</v>
      </c>
      <c r="D530" s="293" t="s">
        <v>295</v>
      </c>
      <c r="E530" s="1541"/>
      <c r="F530" s="1958"/>
      <c r="G530" s="1531"/>
      <c r="H530" s="1531"/>
      <c r="I530" s="1531"/>
      <c r="J530" s="1531"/>
      <c r="K530" s="48">
        <v>1</v>
      </c>
      <c r="L530" s="1443" t="s">
        <v>15</v>
      </c>
      <c r="M530" s="1444"/>
    </row>
    <row r="531" spans="1:13" s="10" customFormat="1" ht="17.25" customHeight="1" x14ac:dyDescent="0.25">
      <c r="A531" s="1451"/>
      <c r="B531" s="1947"/>
      <c r="C531" s="474">
        <f t="shared" si="37"/>
        <v>383</v>
      </c>
      <c r="D531" s="293" t="s">
        <v>296</v>
      </c>
      <c r="E531" s="1541"/>
      <c r="F531" s="1958"/>
      <c r="G531" s="1531"/>
      <c r="H531" s="1531"/>
      <c r="I531" s="1531"/>
      <c r="J531" s="1531"/>
      <c r="K531" s="48">
        <v>1</v>
      </c>
      <c r="L531" s="1443" t="s">
        <v>15</v>
      </c>
      <c r="M531" s="1444"/>
    </row>
    <row r="532" spans="1:13" s="10" customFormat="1" x14ac:dyDescent="0.25">
      <c r="A532" s="1451"/>
      <c r="B532" s="1947"/>
      <c r="C532" s="474">
        <f t="shared" si="37"/>
        <v>384</v>
      </c>
      <c r="D532" s="293" t="s">
        <v>297</v>
      </c>
      <c r="E532" s="1541"/>
      <c r="F532" s="1958"/>
      <c r="G532" s="1531"/>
      <c r="H532" s="1531"/>
      <c r="I532" s="1531"/>
      <c r="J532" s="1531"/>
      <c r="K532" s="48">
        <v>1</v>
      </c>
      <c r="L532" s="1443" t="s">
        <v>15</v>
      </c>
      <c r="M532" s="1444"/>
    </row>
    <row r="533" spans="1:13" s="10" customFormat="1" x14ac:dyDescent="0.25">
      <c r="A533" s="1451"/>
      <c r="B533" s="1947"/>
      <c r="C533" s="474">
        <f t="shared" si="37"/>
        <v>385</v>
      </c>
      <c r="D533" s="300" t="s">
        <v>298</v>
      </c>
      <c r="E533" s="1541"/>
      <c r="F533" s="1958"/>
      <c r="G533" s="1532"/>
      <c r="H533" s="1532"/>
      <c r="I533" s="1532"/>
      <c r="J533" s="1532"/>
      <c r="K533" s="48">
        <v>1</v>
      </c>
      <c r="L533" s="1443" t="s">
        <v>15</v>
      </c>
      <c r="M533" s="1444"/>
    </row>
    <row r="534" spans="1:13" s="10" customFormat="1" x14ac:dyDescent="0.25">
      <c r="A534" s="1451"/>
      <c r="B534" s="1947"/>
      <c r="C534" s="474">
        <f t="shared" si="37"/>
        <v>386</v>
      </c>
      <c r="D534" s="300" t="s">
        <v>812</v>
      </c>
      <c r="E534" s="1541"/>
      <c r="F534" s="1958"/>
      <c r="G534" s="1403">
        <v>42950</v>
      </c>
      <c r="H534" s="1403">
        <v>42951</v>
      </c>
      <c r="I534" s="1403">
        <v>42950</v>
      </c>
      <c r="J534" s="1403">
        <v>42951</v>
      </c>
      <c r="K534" s="48">
        <v>1</v>
      </c>
      <c r="L534" s="1443" t="s">
        <v>15</v>
      </c>
      <c r="M534" s="1444"/>
    </row>
    <row r="535" spans="1:13" s="10" customFormat="1" ht="19.5" customHeight="1" thickBot="1" x14ac:dyDescent="0.3">
      <c r="A535" s="1451"/>
      <c r="B535" s="1950"/>
      <c r="C535" s="471">
        <f t="shared" si="37"/>
        <v>387</v>
      </c>
      <c r="D535" s="326" t="s">
        <v>1066</v>
      </c>
      <c r="E535" s="1541"/>
      <c r="F535" s="1958"/>
      <c r="G535" s="409">
        <v>42975</v>
      </c>
      <c r="H535" s="409">
        <v>42975</v>
      </c>
      <c r="I535" s="409">
        <v>42975</v>
      </c>
      <c r="J535" s="409">
        <v>42975</v>
      </c>
      <c r="K535" s="335">
        <v>1</v>
      </c>
      <c r="L535" s="412" t="s">
        <v>15</v>
      </c>
      <c r="M535" s="395" t="s">
        <v>1067</v>
      </c>
    </row>
    <row r="536" spans="1:13" s="10" customFormat="1" ht="15.75" customHeight="1" thickTop="1" x14ac:dyDescent="0.25">
      <c r="A536" s="1451"/>
      <c r="B536" s="1946" t="s">
        <v>394</v>
      </c>
      <c r="C536" s="474">
        <f>C535+1</f>
        <v>388</v>
      </c>
      <c r="D536" s="325" t="s">
        <v>290</v>
      </c>
      <c r="E536" s="1541"/>
      <c r="F536" s="1958"/>
      <c r="G536" s="1984">
        <v>42674</v>
      </c>
      <c r="H536" s="1984">
        <v>42713</v>
      </c>
      <c r="I536" s="1984">
        <v>42674</v>
      </c>
      <c r="J536" s="1984">
        <v>42683</v>
      </c>
      <c r="K536" s="338">
        <v>1</v>
      </c>
      <c r="L536" s="411" t="s">
        <v>15</v>
      </c>
      <c r="M536" s="403"/>
    </row>
    <row r="537" spans="1:13" s="10" customFormat="1" ht="18.75" customHeight="1" x14ac:dyDescent="0.25">
      <c r="A537" s="1451"/>
      <c r="B537" s="1947"/>
      <c r="C537" s="474">
        <f t="shared" si="37"/>
        <v>389</v>
      </c>
      <c r="D537" s="293" t="s">
        <v>291</v>
      </c>
      <c r="E537" s="1541"/>
      <c r="F537" s="1958"/>
      <c r="G537" s="1531"/>
      <c r="H537" s="1531"/>
      <c r="I537" s="1531"/>
      <c r="J537" s="1531"/>
      <c r="K537" s="48">
        <v>1</v>
      </c>
      <c r="L537" s="1443" t="s">
        <v>15</v>
      </c>
      <c r="M537" s="1444"/>
    </row>
    <row r="538" spans="1:13" s="10" customFormat="1" x14ac:dyDescent="0.25">
      <c r="A538" s="1451"/>
      <c r="B538" s="1947"/>
      <c r="C538" s="474">
        <f t="shared" si="37"/>
        <v>390</v>
      </c>
      <c r="D538" s="293" t="s">
        <v>292</v>
      </c>
      <c r="E538" s="1541"/>
      <c r="F538" s="1958"/>
      <c r="G538" s="1531"/>
      <c r="H538" s="1531"/>
      <c r="I538" s="1531"/>
      <c r="J538" s="1531"/>
      <c r="K538" s="48">
        <v>1</v>
      </c>
      <c r="L538" s="1443" t="s">
        <v>15</v>
      </c>
      <c r="M538" s="1444"/>
    </row>
    <row r="539" spans="1:13" s="10" customFormat="1" x14ac:dyDescent="0.25">
      <c r="A539" s="1451"/>
      <c r="B539" s="1947"/>
      <c r="C539" s="474">
        <f t="shared" si="37"/>
        <v>391</v>
      </c>
      <c r="D539" s="293" t="s">
        <v>293</v>
      </c>
      <c r="E539" s="1541"/>
      <c r="F539" s="1958"/>
      <c r="G539" s="1531"/>
      <c r="H539" s="1531"/>
      <c r="I539" s="1531"/>
      <c r="J539" s="1531"/>
      <c r="K539" s="48">
        <v>1</v>
      </c>
      <c r="L539" s="1443" t="s">
        <v>15</v>
      </c>
      <c r="M539" s="1444"/>
    </row>
    <row r="540" spans="1:13" s="10" customFormat="1" x14ac:dyDescent="0.25">
      <c r="A540" s="1451"/>
      <c r="B540" s="1947"/>
      <c r="C540" s="474">
        <f t="shared" si="37"/>
        <v>392</v>
      </c>
      <c r="D540" s="300" t="s">
        <v>289</v>
      </c>
      <c r="E540" s="1541"/>
      <c r="F540" s="1958"/>
      <c r="G540" s="1532"/>
      <c r="H540" s="1532"/>
      <c r="I540" s="1532"/>
      <c r="J540" s="1532"/>
      <c r="K540" s="48">
        <v>1</v>
      </c>
      <c r="L540" s="1443" t="s">
        <v>15</v>
      </c>
      <c r="M540" s="1444"/>
    </row>
    <row r="541" spans="1:13" s="10" customFormat="1" x14ac:dyDescent="0.25">
      <c r="A541" s="1451"/>
      <c r="B541" s="1947"/>
      <c r="C541" s="474">
        <f t="shared" si="37"/>
        <v>393</v>
      </c>
      <c r="D541" s="293" t="s">
        <v>294</v>
      </c>
      <c r="E541" s="1541"/>
      <c r="F541" s="1958"/>
      <c r="G541" s="1530">
        <v>42675</v>
      </c>
      <c r="H541" s="1530">
        <v>42697</v>
      </c>
      <c r="I541" s="1530">
        <v>42675</v>
      </c>
      <c r="J541" s="1530">
        <v>42697</v>
      </c>
      <c r="K541" s="48">
        <v>1</v>
      </c>
      <c r="L541" s="1443" t="s">
        <v>15</v>
      </c>
      <c r="M541" s="1444"/>
    </row>
    <row r="542" spans="1:13" s="10" customFormat="1" ht="18" customHeight="1" x14ac:dyDescent="0.25">
      <c r="A542" s="1451"/>
      <c r="B542" s="1947"/>
      <c r="C542" s="474">
        <f t="shared" si="37"/>
        <v>394</v>
      </c>
      <c r="D542" s="293" t="s">
        <v>295</v>
      </c>
      <c r="E542" s="1541"/>
      <c r="F542" s="1958"/>
      <c r="G542" s="1531"/>
      <c r="H542" s="1531"/>
      <c r="I542" s="1531"/>
      <c r="J542" s="1531"/>
      <c r="K542" s="48">
        <v>1</v>
      </c>
      <c r="L542" s="1443" t="s">
        <v>15</v>
      </c>
      <c r="M542" s="1444"/>
    </row>
    <row r="543" spans="1:13" s="10" customFormat="1" ht="16.5" customHeight="1" x14ac:dyDescent="0.25">
      <c r="A543" s="1451"/>
      <c r="B543" s="1947"/>
      <c r="C543" s="474">
        <f t="shared" si="37"/>
        <v>395</v>
      </c>
      <c r="D543" s="293" t="s">
        <v>296</v>
      </c>
      <c r="E543" s="1541"/>
      <c r="F543" s="1958"/>
      <c r="G543" s="1531"/>
      <c r="H543" s="1531"/>
      <c r="I543" s="1531"/>
      <c r="J543" s="1531"/>
      <c r="K543" s="48">
        <v>1</v>
      </c>
      <c r="L543" s="1443" t="s">
        <v>15</v>
      </c>
      <c r="M543" s="1444"/>
    </row>
    <row r="544" spans="1:13" s="10" customFormat="1" x14ac:dyDescent="0.25">
      <c r="A544" s="1451"/>
      <c r="B544" s="1947"/>
      <c r="C544" s="474">
        <f t="shared" si="37"/>
        <v>396</v>
      </c>
      <c r="D544" s="293" t="s">
        <v>297</v>
      </c>
      <c r="E544" s="1541"/>
      <c r="F544" s="1958"/>
      <c r="G544" s="1531"/>
      <c r="H544" s="1531"/>
      <c r="I544" s="1531"/>
      <c r="J544" s="1531"/>
      <c r="K544" s="48">
        <v>1</v>
      </c>
      <c r="L544" s="1443" t="s">
        <v>15</v>
      </c>
      <c r="M544" s="1444"/>
    </row>
    <row r="545" spans="1:13" s="10" customFormat="1" x14ac:dyDescent="0.25">
      <c r="A545" s="1451"/>
      <c r="B545" s="1947"/>
      <c r="C545" s="474">
        <f t="shared" si="37"/>
        <v>397</v>
      </c>
      <c r="D545" s="300" t="s">
        <v>298</v>
      </c>
      <c r="E545" s="1541"/>
      <c r="F545" s="1958"/>
      <c r="G545" s="1532"/>
      <c r="H545" s="1532"/>
      <c r="I545" s="1532"/>
      <c r="J545" s="1532"/>
      <c r="K545" s="48">
        <v>1</v>
      </c>
      <c r="L545" s="1443" t="s">
        <v>15</v>
      </c>
      <c r="M545" s="1444"/>
    </row>
    <row r="546" spans="1:13" s="10" customFormat="1" ht="17.25" customHeight="1" thickBot="1" x14ac:dyDescent="0.3">
      <c r="A546" s="1451"/>
      <c r="B546" s="1950"/>
      <c r="C546" s="471">
        <f t="shared" si="37"/>
        <v>398</v>
      </c>
      <c r="D546" s="326" t="s">
        <v>1066</v>
      </c>
      <c r="E546" s="1541"/>
      <c r="F546" s="1958"/>
      <c r="G546" s="409">
        <v>42975</v>
      </c>
      <c r="H546" s="409">
        <v>42975</v>
      </c>
      <c r="I546" s="409">
        <v>42975</v>
      </c>
      <c r="J546" s="409">
        <v>42975</v>
      </c>
      <c r="K546" s="335">
        <v>1</v>
      </c>
      <c r="L546" s="412" t="s">
        <v>15</v>
      </c>
      <c r="M546" s="395" t="s">
        <v>1067</v>
      </c>
    </row>
    <row r="547" spans="1:13" s="10" customFormat="1" ht="15.75" customHeight="1" thickTop="1" x14ac:dyDescent="0.25">
      <c r="A547" s="1451"/>
      <c r="B547" s="1946" t="s">
        <v>395</v>
      </c>
      <c r="C547" s="474">
        <f>C546+1</f>
        <v>399</v>
      </c>
      <c r="D547" s="325" t="s">
        <v>290</v>
      </c>
      <c r="E547" s="1541"/>
      <c r="F547" s="1958"/>
      <c r="G547" s="1984">
        <v>42867</v>
      </c>
      <c r="H547" s="1984">
        <v>42872</v>
      </c>
      <c r="I547" s="1984">
        <v>42867</v>
      </c>
      <c r="J547" s="1984">
        <v>42872</v>
      </c>
      <c r="K547" s="338">
        <v>1</v>
      </c>
      <c r="L547" s="411" t="s">
        <v>15</v>
      </c>
      <c r="M547" s="403"/>
    </row>
    <row r="548" spans="1:13" s="10" customFormat="1" ht="17.25" customHeight="1" x14ac:dyDescent="0.25">
      <c r="A548" s="1451"/>
      <c r="B548" s="1947"/>
      <c r="C548" s="474">
        <f t="shared" si="37"/>
        <v>400</v>
      </c>
      <c r="D548" s="293" t="s">
        <v>291</v>
      </c>
      <c r="E548" s="1541"/>
      <c r="F548" s="1958"/>
      <c r="G548" s="1531"/>
      <c r="H548" s="1531"/>
      <c r="I548" s="1531"/>
      <c r="J548" s="1531"/>
      <c r="K548" s="48">
        <v>1</v>
      </c>
      <c r="L548" s="1443" t="s">
        <v>15</v>
      </c>
      <c r="M548" s="1444"/>
    </row>
    <row r="549" spans="1:13" s="10" customFormat="1" ht="15.75" customHeight="1" x14ac:dyDescent="0.25">
      <c r="A549" s="1451"/>
      <c r="B549" s="1947"/>
      <c r="C549" s="474">
        <f t="shared" si="37"/>
        <v>401</v>
      </c>
      <c r="D549" s="293" t="s">
        <v>292</v>
      </c>
      <c r="E549" s="1541"/>
      <c r="F549" s="1958"/>
      <c r="G549" s="1531"/>
      <c r="H549" s="1531"/>
      <c r="I549" s="1531"/>
      <c r="J549" s="1531"/>
      <c r="K549" s="48">
        <v>1</v>
      </c>
      <c r="L549" s="1443" t="s">
        <v>15</v>
      </c>
      <c r="M549" s="1444"/>
    </row>
    <row r="550" spans="1:13" s="10" customFormat="1" x14ac:dyDescent="0.25">
      <c r="A550" s="1451"/>
      <c r="B550" s="1947"/>
      <c r="C550" s="474">
        <f t="shared" si="37"/>
        <v>402</v>
      </c>
      <c r="D550" s="293" t="s">
        <v>293</v>
      </c>
      <c r="E550" s="1541"/>
      <c r="F550" s="1958"/>
      <c r="G550" s="1531"/>
      <c r="H550" s="1531"/>
      <c r="I550" s="1531"/>
      <c r="J550" s="1531"/>
      <c r="K550" s="48">
        <v>1</v>
      </c>
      <c r="L550" s="1443" t="s">
        <v>15</v>
      </c>
      <c r="M550" s="1444"/>
    </row>
    <row r="551" spans="1:13" s="10" customFormat="1" x14ac:dyDescent="0.25">
      <c r="A551" s="1451"/>
      <c r="B551" s="1947"/>
      <c r="C551" s="474">
        <f t="shared" si="37"/>
        <v>403</v>
      </c>
      <c r="D551" s="300" t="s">
        <v>289</v>
      </c>
      <c r="E551" s="1541"/>
      <c r="F551" s="1958"/>
      <c r="G551" s="1532"/>
      <c r="H551" s="1532"/>
      <c r="I551" s="1532"/>
      <c r="J551" s="1532"/>
      <c r="K551" s="48">
        <v>1</v>
      </c>
      <c r="L551" s="1443" t="s">
        <v>15</v>
      </c>
      <c r="M551" s="1444"/>
    </row>
    <row r="552" spans="1:13" s="10" customFormat="1" x14ac:dyDescent="0.25">
      <c r="A552" s="1451"/>
      <c r="B552" s="1947"/>
      <c r="C552" s="474">
        <f t="shared" si="37"/>
        <v>404</v>
      </c>
      <c r="D552" s="293" t="s">
        <v>294</v>
      </c>
      <c r="E552" s="1541"/>
      <c r="F552" s="1958"/>
      <c r="G552" s="1530">
        <v>42872</v>
      </c>
      <c r="H552" s="1530">
        <v>42895</v>
      </c>
      <c r="I552" s="1530">
        <v>42872</v>
      </c>
      <c r="J552" s="1530">
        <v>42895</v>
      </c>
      <c r="K552" s="48">
        <v>1</v>
      </c>
      <c r="L552" s="1443" t="s">
        <v>15</v>
      </c>
      <c r="M552" s="1444"/>
    </row>
    <row r="553" spans="1:13" s="10" customFormat="1" ht="18" customHeight="1" x14ac:dyDescent="0.25">
      <c r="A553" s="1451"/>
      <c r="B553" s="1947"/>
      <c r="C553" s="474">
        <f t="shared" si="37"/>
        <v>405</v>
      </c>
      <c r="D553" s="293" t="s">
        <v>295</v>
      </c>
      <c r="E553" s="1541"/>
      <c r="F553" s="1958"/>
      <c r="G553" s="1531"/>
      <c r="H553" s="1531"/>
      <c r="I553" s="1531"/>
      <c r="J553" s="1531"/>
      <c r="K553" s="48">
        <v>1</v>
      </c>
      <c r="L553" s="1443" t="s">
        <v>15</v>
      </c>
      <c r="M553" s="1444"/>
    </row>
    <row r="554" spans="1:13" s="10" customFormat="1" ht="15" customHeight="1" x14ac:dyDescent="0.25">
      <c r="A554" s="1451"/>
      <c r="B554" s="1947"/>
      <c r="C554" s="474">
        <f t="shared" si="37"/>
        <v>406</v>
      </c>
      <c r="D554" s="293" t="s">
        <v>296</v>
      </c>
      <c r="E554" s="1541"/>
      <c r="F554" s="1958"/>
      <c r="G554" s="1531"/>
      <c r="H554" s="1531"/>
      <c r="I554" s="1531"/>
      <c r="J554" s="1531"/>
      <c r="K554" s="48">
        <v>1</v>
      </c>
      <c r="L554" s="1443" t="s">
        <v>15</v>
      </c>
      <c r="M554" s="1444"/>
    </row>
    <row r="555" spans="1:13" s="10" customFormat="1" x14ac:dyDescent="0.25">
      <c r="A555" s="1451"/>
      <c r="B555" s="1947"/>
      <c r="C555" s="474">
        <f t="shared" si="37"/>
        <v>407</v>
      </c>
      <c r="D555" s="293" t="s">
        <v>297</v>
      </c>
      <c r="E555" s="1541"/>
      <c r="F555" s="1958"/>
      <c r="G555" s="1531"/>
      <c r="H555" s="1531"/>
      <c r="I555" s="1531"/>
      <c r="J555" s="1531"/>
      <c r="K555" s="48">
        <v>1</v>
      </c>
      <c r="L555" s="1443" t="s">
        <v>15</v>
      </c>
      <c r="M555" s="1444"/>
    </row>
    <row r="556" spans="1:13" s="10" customFormat="1" x14ac:dyDescent="0.25">
      <c r="A556" s="1451"/>
      <c r="B556" s="1947"/>
      <c r="C556" s="474">
        <f t="shared" si="37"/>
        <v>408</v>
      </c>
      <c r="D556" s="300" t="s">
        <v>298</v>
      </c>
      <c r="E556" s="1541"/>
      <c r="F556" s="1958"/>
      <c r="G556" s="1532"/>
      <c r="H556" s="1532"/>
      <c r="I556" s="1532"/>
      <c r="J556" s="1532"/>
      <c r="K556" s="48">
        <v>1</v>
      </c>
      <c r="L556" s="1443" t="s">
        <v>15</v>
      </c>
      <c r="M556" s="1444"/>
    </row>
    <row r="557" spans="1:13" s="10" customFormat="1" ht="20.25" customHeight="1" thickBot="1" x14ac:dyDescent="0.3">
      <c r="A557" s="1451"/>
      <c r="B557" s="1950"/>
      <c r="C557" s="471">
        <f t="shared" si="37"/>
        <v>409</v>
      </c>
      <c r="D557" s="326" t="s">
        <v>1066</v>
      </c>
      <c r="E557" s="1541"/>
      <c r="F557" s="1958"/>
      <c r="G557" s="409">
        <v>42975</v>
      </c>
      <c r="H557" s="409">
        <v>42975</v>
      </c>
      <c r="I557" s="409">
        <v>42975</v>
      </c>
      <c r="J557" s="409">
        <v>42975</v>
      </c>
      <c r="K557" s="335">
        <v>1</v>
      </c>
      <c r="L557" s="412" t="s">
        <v>15</v>
      </c>
      <c r="M557" s="395" t="s">
        <v>1067</v>
      </c>
    </row>
    <row r="558" spans="1:13" s="10" customFormat="1" ht="15.75" customHeight="1" thickTop="1" x14ac:dyDescent="0.25">
      <c r="A558" s="1451"/>
      <c r="B558" s="1946" t="s">
        <v>396</v>
      </c>
      <c r="C558" s="474">
        <f t="shared" si="37"/>
        <v>410</v>
      </c>
      <c r="D558" s="325" t="s">
        <v>290</v>
      </c>
      <c r="E558" s="1541"/>
      <c r="F558" s="1958"/>
      <c r="G558" s="1984">
        <v>42599</v>
      </c>
      <c r="H558" s="1984">
        <v>42633</v>
      </c>
      <c r="I558" s="1984">
        <v>42605</v>
      </c>
      <c r="J558" s="1984">
        <v>42633</v>
      </c>
      <c r="K558" s="338">
        <v>1</v>
      </c>
      <c r="L558" s="411" t="s">
        <v>15</v>
      </c>
      <c r="M558" s="403"/>
    </row>
    <row r="559" spans="1:13" s="10" customFormat="1" ht="16.5" customHeight="1" x14ac:dyDescent="0.25">
      <c r="A559" s="1451"/>
      <c r="B559" s="1947"/>
      <c r="C559" s="474">
        <f t="shared" si="37"/>
        <v>411</v>
      </c>
      <c r="D559" s="293" t="s">
        <v>291</v>
      </c>
      <c r="E559" s="1541"/>
      <c r="F559" s="1958"/>
      <c r="G559" s="1531"/>
      <c r="H559" s="1531"/>
      <c r="I559" s="1531"/>
      <c r="J559" s="1531"/>
      <c r="K559" s="48">
        <v>1</v>
      </c>
      <c r="L559" s="1443" t="s">
        <v>15</v>
      </c>
      <c r="M559" s="1444"/>
    </row>
    <row r="560" spans="1:13" s="10" customFormat="1" x14ac:dyDescent="0.25">
      <c r="A560" s="1451"/>
      <c r="B560" s="1947"/>
      <c r="C560" s="474">
        <f t="shared" si="37"/>
        <v>412</v>
      </c>
      <c r="D560" s="293" t="s">
        <v>292</v>
      </c>
      <c r="E560" s="1541"/>
      <c r="F560" s="1958"/>
      <c r="G560" s="1531"/>
      <c r="H560" s="1531"/>
      <c r="I560" s="1531"/>
      <c r="J560" s="1531"/>
      <c r="K560" s="48">
        <v>1</v>
      </c>
      <c r="L560" s="1443" t="s">
        <v>15</v>
      </c>
      <c r="M560" s="1444"/>
    </row>
    <row r="561" spans="1:13" s="10" customFormat="1" x14ac:dyDescent="0.25">
      <c r="A561" s="1451"/>
      <c r="B561" s="1947"/>
      <c r="C561" s="474">
        <f t="shared" si="37"/>
        <v>413</v>
      </c>
      <c r="D561" s="293" t="s">
        <v>293</v>
      </c>
      <c r="E561" s="1541"/>
      <c r="F561" s="1958"/>
      <c r="G561" s="1531"/>
      <c r="H561" s="1531"/>
      <c r="I561" s="1531"/>
      <c r="J561" s="1531"/>
      <c r="K561" s="48">
        <v>1</v>
      </c>
      <c r="L561" s="1443" t="s">
        <v>15</v>
      </c>
      <c r="M561" s="1444"/>
    </row>
    <row r="562" spans="1:13" s="10" customFormat="1" x14ac:dyDescent="0.25">
      <c r="A562" s="1451"/>
      <c r="B562" s="1947"/>
      <c r="C562" s="474">
        <f t="shared" si="37"/>
        <v>414</v>
      </c>
      <c r="D562" s="300" t="s">
        <v>289</v>
      </c>
      <c r="E562" s="1541"/>
      <c r="F562" s="1958"/>
      <c r="G562" s="1532"/>
      <c r="H562" s="1532"/>
      <c r="I562" s="1532"/>
      <c r="J562" s="1532"/>
      <c r="K562" s="48">
        <v>1</v>
      </c>
      <c r="L562" s="1443" t="s">
        <v>15</v>
      </c>
      <c r="M562" s="1444"/>
    </row>
    <row r="563" spans="1:13" s="10" customFormat="1" x14ac:dyDescent="0.25">
      <c r="A563" s="1451"/>
      <c r="B563" s="1947"/>
      <c r="C563" s="474">
        <f t="shared" si="37"/>
        <v>415</v>
      </c>
      <c r="D563" s="293" t="s">
        <v>294</v>
      </c>
      <c r="E563" s="1541"/>
      <c r="F563" s="1958"/>
      <c r="G563" s="1530">
        <v>42634</v>
      </c>
      <c r="H563" s="1530">
        <v>42642</v>
      </c>
      <c r="I563" s="1530">
        <v>42634</v>
      </c>
      <c r="J563" s="1530">
        <v>42642</v>
      </c>
      <c r="K563" s="48">
        <v>1</v>
      </c>
      <c r="L563" s="1443" t="s">
        <v>15</v>
      </c>
      <c r="M563" s="1444"/>
    </row>
    <row r="564" spans="1:13" s="10" customFormat="1" ht="15" customHeight="1" x14ac:dyDescent="0.25">
      <c r="A564" s="1451"/>
      <c r="B564" s="1947"/>
      <c r="C564" s="474">
        <f t="shared" si="37"/>
        <v>416</v>
      </c>
      <c r="D564" s="293" t="s">
        <v>295</v>
      </c>
      <c r="E564" s="1541"/>
      <c r="F564" s="1958"/>
      <c r="G564" s="1531"/>
      <c r="H564" s="1531"/>
      <c r="I564" s="1531"/>
      <c r="J564" s="1531"/>
      <c r="K564" s="48">
        <v>1</v>
      </c>
      <c r="L564" s="1443" t="s">
        <v>15</v>
      </c>
      <c r="M564" s="1444"/>
    </row>
    <row r="565" spans="1:13" s="10" customFormat="1" ht="20.25" customHeight="1" x14ac:dyDescent="0.25">
      <c r="A565" s="1451"/>
      <c r="B565" s="1947"/>
      <c r="C565" s="474">
        <f t="shared" si="37"/>
        <v>417</v>
      </c>
      <c r="D565" s="293" t="s">
        <v>296</v>
      </c>
      <c r="E565" s="1541"/>
      <c r="F565" s="1958"/>
      <c r="G565" s="1531"/>
      <c r="H565" s="1531"/>
      <c r="I565" s="1531"/>
      <c r="J565" s="1531"/>
      <c r="K565" s="48">
        <v>1</v>
      </c>
      <c r="L565" s="1443" t="s">
        <v>15</v>
      </c>
      <c r="M565" s="1444"/>
    </row>
    <row r="566" spans="1:13" s="10" customFormat="1" x14ac:dyDescent="0.25">
      <c r="A566" s="1451"/>
      <c r="B566" s="1947"/>
      <c r="C566" s="470">
        <f t="shared" si="37"/>
        <v>418</v>
      </c>
      <c r="D566" s="293" t="s">
        <v>297</v>
      </c>
      <c r="E566" s="1541"/>
      <c r="F566" s="1958"/>
      <c r="G566" s="1531"/>
      <c r="H566" s="1531"/>
      <c r="I566" s="1531"/>
      <c r="J566" s="1531"/>
      <c r="K566" s="48">
        <v>1</v>
      </c>
      <c r="L566" s="1443" t="s">
        <v>15</v>
      </c>
      <c r="M566" s="1444"/>
    </row>
    <row r="567" spans="1:13" s="10" customFormat="1" x14ac:dyDescent="0.25">
      <c r="A567" s="1451"/>
      <c r="B567" s="1947"/>
      <c r="C567" s="474">
        <f t="shared" si="37"/>
        <v>419</v>
      </c>
      <c r="D567" s="300" t="s">
        <v>298</v>
      </c>
      <c r="E567" s="1541"/>
      <c r="F567" s="1958"/>
      <c r="G567" s="1532"/>
      <c r="H567" s="1532"/>
      <c r="I567" s="1532"/>
      <c r="J567" s="1532"/>
      <c r="K567" s="48">
        <v>1</v>
      </c>
      <c r="L567" s="1443" t="s">
        <v>15</v>
      </c>
      <c r="M567" s="1444"/>
    </row>
    <row r="568" spans="1:13" s="10" customFormat="1" ht="15.75" thickBot="1" x14ac:dyDescent="0.3">
      <c r="A568" s="1451"/>
      <c r="B568" s="1950"/>
      <c r="C568" s="471">
        <f t="shared" si="37"/>
        <v>420</v>
      </c>
      <c r="D568" s="326" t="s">
        <v>812</v>
      </c>
      <c r="E568" s="1541"/>
      <c r="F568" s="1958"/>
      <c r="G568" s="409">
        <v>42949</v>
      </c>
      <c r="H568" s="409">
        <v>42950</v>
      </c>
      <c r="I568" s="409">
        <v>42949</v>
      </c>
      <c r="J568" s="409">
        <v>42950</v>
      </c>
      <c r="K568" s="335">
        <v>1</v>
      </c>
      <c r="L568" s="412" t="s">
        <v>15</v>
      </c>
      <c r="M568" s="329"/>
    </row>
    <row r="569" spans="1:13" s="10" customFormat="1" ht="15.75" customHeight="1" thickTop="1" x14ac:dyDescent="0.25">
      <c r="A569" s="1451"/>
      <c r="B569" s="1946" t="s">
        <v>397</v>
      </c>
      <c r="C569" s="474">
        <f t="shared" si="37"/>
        <v>421</v>
      </c>
      <c r="D569" s="325" t="s">
        <v>290</v>
      </c>
      <c r="E569" s="1541"/>
      <c r="F569" s="1958"/>
      <c r="G569" s="1984">
        <v>42663</v>
      </c>
      <c r="H569" s="1984">
        <v>42829</v>
      </c>
      <c r="I569" s="1984">
        <v>42663</v>
      </c>
      <c r="J569" s="1984">
        <v>42829</v>
      </c>
      <c r="K569" s="338">
        <v>1</v>
      </c>
      <c r="L569" s="411" t="s">
        <v>15</v>
      </c>
      <c r="M569" s="403"/>
    </row>
    <row r="570" spans="1:13" s="10" customFormat="1" ht="18.75" customHeight="1" x14ac:dyDescent="0.25">
      <c r="A570" s="1451"/>
      <c r="B570" s="1947"/>
      <c r="C570" s="474">
        <f t="shared" si="37"/>
        <v>422</v>
      </c>
      <c r="D570" s="293" t="s">
        <v>291</v>
      </c>
      <c r="E570" s="1541"/>
      <c r="F570" s="1958"/>
      <c r="G570" s="1531"/>
      <c r="H570" s="1531"/>
      <c r="I570" s="1531"/>
      <c r="J570" s="1531"/>
      <c r="K570" s="48">
        <v>1</v>
      </c>
      <c r="L570" s="1443" t="s">
        <v>15</v>
      </c>
      <c r="M570" s="1444"/>
    </row>
    <row r="571" spans="1:13" s="10" customFormat="1" x14ac:dyDescent="0.25">
      <c r="A571" s="1451"/>
      <c r="B571" s="1947"/>
      <c r="C571" s="474">
        <f t="shared" si="37"/>
        <v>423</v>
      </c>
      <c r="D571" s="293" t="s">
        <v>292</v>
      </c>
      <c r="E571" s="1541"/>
      <c r="F571" s="1958"/>
      <c r="G571" s="1531"/>
      <c r="H571" s="1531"/>
      <c r="I571" s="1531"/>
      <c r="J571" s="1531"/>
      <c r="K571" s="48">
        <v>1</v>
      </c>
      <c r="L571" s="1443" t="s">
        <v>15</v>
      </c>
      <c r="M571" s="1444"/>
    </row>
    <row r="572" spans="1:13" s="10" customFormat="1" x14ac:dyDescent="0.25">
      <c r="A572" s="1451"/>
      <c r="B572" s="1947"/>
      <c r="C572" s="474">
        <f t="shared" si="37"/>
        <v>424</v>
      </c>
      <c r="D572" s="293" t="s">
        <v>293</v>
      </c>
      <c r="E572" s="1541"/>
      <c r="F572" s="1958"/>
      <c r="G572" s="1532"/>
      <c r="H572" s="1532"/>
      <c r="I572" s="1532"/>
      <c r="J572" s="1532"/>
      <c r="K572" s="48">
        <v>1</v>
      </c>
      <c r="L572" s="1443" t="s">
        <v>15</v>
      </c>
      <c r="M572" s="1444"/>
    </row>
    <row r="573" spans="1:13" s="10" customFormat="1" x14ac:dyDescent="0.25">
      <c r="A573" s="1451"/>
      <c r="B573" s="1947"/>
      <c r="C573" s="474">
        <f t="shared" si="37"/>
        <v>425</v>
      </c>
      <c r="D573" s="300" t="s">
        <v>289</v>
      </c>
      <c r="E573" s="1541"/>
      <c r="F573" s="1958"/>
      <c r="G573" s="1530">
        <v>42830</v>
      </c>
      <c r="H573" s="1530">
        <v>42867</v>
      </c>
      <c r="I573" s="1530">
        <v>42830</v>
      </c>
      <c r="J573" s="1530">
        <v>42867</v>
      </c>
      <c r="K573" s="48">
        <v>1</v>
      </c>
      <c r="L573" s="1443" t="s">
        <v>15</v>
      </c>
      <c r="M573" s="1444"/>
    </row>
    <row r="574" spans="1:13" s="10" customFormat="1" x14ac:dyDescent="0.25">
      <c r="A574" s="1451"/>
      <c r="B574" s="1947"/>
      <c r="C574" s="474">
        <f t="shared" si="37"/>
        <v>426</v>
      </c>
      <c r="D574" s="293" t="s">
        <v>294</v>
      </c>
      <c r="E574" s="1541"/>
      <c r="F574" s="1958"/>
      <c r="G574" s="1531"/>
      <c r="H574" s="1531"/>
      <c r="I574" s="1531"/>
      <c r="J574" s="1531"/>
      <c r="K574" s="48">
        <v>1</v>
      </c>
      <c r="L574" s="1443" t="s">
        <v>15</v>
      </c>
      <c r="M574" s="1444"/>
    </row>
    <row r="575" spans="1:13" s="10" customFormat="1" ht="16.5" customHeight="1" x14ac:dyDescent="0.25">
      <c r="A575" s="1451"/>
      <c r="B575" s="1947"/>
      <c r="C575" s="474">
        <f t="shared" si="37"/>
        <v>427</v>
      </c>
      <c r="D575" s="293" t="s">
        <v>295</v>
      </c>
      <c r="E575" s="1541"/>
      <c r="F575" s="1958"/>
      <c r="G575" s="1531"/>
      <c r="H575" s="1531"/>
      <c r="I575" s="1531"/>
      <c r="J575" s="1531"/>
      <c r="K575" s="48">
        <v>1</v>
      </c>
      <c r="L575" s="1443" t="s">
        <v>15</v>
      </c>
      <c r="M575" s="1444"/>
    </row>
    <row r="576" spans="1:13" s="10" customFormat="1" ht="17.25" customHeight="1" x14ac:dyDescent="0.25">
      <c r="A576" s="1451"/>
      <c r="B576" s="1947"/>
      <c r="C576" s="474">
        <f t="shared" si="37"/>
        <v>428</v>
      </c>
      <c r="D576" s="293" t="s">
        <v>296</v>
      </c>
      <c r="E576" s="1541"/>
      <c r="F576" s="1958"/>
      <c r="G576" s="1531"/>
      <c r="H576" s="1531"/>
      <c r="I576" s="1531"/>
      <c r="J576" s="1531"/>
      <c r="K576" s="48">
        <v>1</v>
      </c>
      <c r="L576" s="1443" t="s">
        <v>15</v>
      </c>
      <c r="M576" s="1444"/>
    </row>
    <row r="577" spans="1:13" s="10" customFormat="1" x14ac:dyDescent="0.25">
      <c r="A577" s="1451"/>
      <c r="B577" s="1947"/>
      <c r="C577" s="470">
        <f t="shared" si="37"/>
        <v>429</v>
      </c>
      <c r="D577" s="293" t="s">
        <v>297</v>
      </c>
      <c r="E577" s="1541"/>
      <c r="F577" s="1958"/>
      <c r="G577" s="1531"/>
      <c r="H577" s="1531"/>
      <c r="I577" s="1531"/>
      <c r="J577" s="1531"/>
      <c r="K577" s="48">
        <v>1</v>
      </c>
      <c r="L577" s="1443" t="s">
        <v>15</v>
      </c>
      <c r="M577" s="1444"/>
    </row>
    <row r="578" spans="1:13" s="10" customFormat="1" x14ac:dyDescent="0.25">
      <c r="A578" s="1451"/>
      <c r="B578" s="1947"/>
      <c r="C578" s="474">
        <f t="shared" ref="C578:C627" si="38">C577+1</f>
        <v>430</v>
      </c>
      <c r="D578" s="300" t="s">
        <v>298</v>
      </c>
      <c r="E578" s="1541"/>
      <c r="F578" s="1958"/>
      <c r="G578" s="1532"/>
      <c r="H578" s="1532"/>
      <c r="I578" s="1532"/>
      <c r="J578" s="1532"/>
      <c r="K578" s="48">
        <v>1</v>
      </c>
      <c r="L578" s="1443" t="s">
        <v>15</v>
      </c>
      <c r="M578" s="1444"/>
    </row>
    <row r="579" spans="1:13" s="10" customFormat="1" x14ac:dyDescent="0.25">
      <c r="A579" s="1451"/>
      <c r="B579" s="1947"/>
      <c r="C579" s="470">
        <f t="shared" si="38"/>
        <v>431</v>
      </c>
      <c r="D579" s="300" t="s">
        <v>812</v>
      </c>
      <c r="E579" s="1541"/>
      <c r="F579" s="1958"/>
      <c r="G579" s="1403">
        <v>42950</v>
      </c>
      <c r="H579" s="1403">
        <v>42951</v>
      </c>
      <c r="I579" s="1403">
        <v>42950</v>
      </c>
      <c r="J579" s="1403">
        <v>42951</v>
      </c>
      <c r="K579" s="48">
        <v>1</v>
      </c>
      <c r="L579" s="1443" t="s">
        <v>15</v>
      </c>
      <c r="M579" s="1444"/>
    </row>
    <row r="580" spans="1:13" s="10" customFormat="1" ht="17.25" customHeight="1" thickBot="1" x14ac:dyDescent="0.3">
      <c r="A580" s="1451"/>
      <c r="B580" s="1947"/>
      <c r="C580" s="477">
        <f t="shared" si="38"/>
        <v>432</v>
      </c>
      <c r="D580" s="543" t="s">
        <v>1066</v>
      </c>
      <c r="E580" s="1541"/>
      <c r="F580" s="1958"/>
      <c r="G580" s="1358">
        <v>42975</v>
      </c>
      <c r="H580" s="1358">
        <v>42975</v>
      </c>
      <c r="I580" s="1358">
        <v>42975</v>
      </c>
      <c r="J580" s="1358">
        <v>42975</v>
      </c>
      <c r="K580" s="396">
        <v>1</v>
      </c>
      <c r="L580" s="1438" t="s">
        <v>15</v>
      </c>
      <c r="M580" s="544" t="s">
        <v>1067</v>
      </c>
    </row>
    <row r="581" spans="1:13" s="10" customFormat="1" ht="21.75" customHeight="1" thickTop="1" x14ac:dyDescent="0.25">
      <c r="A581" s="1451"/>
      <c r="B581" s="1930" t="s">
        <v>2399</v>
      </c>
      <c r="C581" s="469">
        <v>433</v>
      </c>
      <c r="D581" s="318" t="s">
        <v>2401</v>
      </c>
      <c r="E581" s="1449" t="s">
        <v>76</v>
      </c>
      <c r="F581" s="1469" t="s">
        <v>2400</v>
      </c>
      <c r="G581" s="404">
        <v>43109</v>
      </c>
      <c r="H581" s="404">
        <v>43109</v>
      </c>
      <c r="I581" s="404">
        <v>43109</v>
      </c>
      <c r="J581" s="404">
        <v>43109</v>
      </c>
      <c r="K581" s="338">
        <v>1</v>
      </c>
      <c r="L581" s="411" t="s">
        <v>15</v>
      </c>
      <c r="M581" s="403"/>
    </row>
    <row r="582" spans="1:13" s="10" customFormat="1" ht="23.25" customHeight="1" x14ac:dyDescent="0.25">
      <c r="A582" s="1451"/>
      <c r="B582" s="1931"/>
      <c r="C582" s="470">
        <v>1801</v>
      </c>
      <c r="D582" s="173" t="s">
        <v>2420</v>
      </c>
      <c r="E582" s="1386" t="s">
        <v>74</v>
      </c>
      <c r="F582" s="1470"/>
      <c r="G582" s="1428">
        <v>43110</v>
      </c>
      <c r="H582" s="1428">
        <v>43171</v>
      </c>
      <c r="I582" s="1428">
        <v>43110</v>
      </c>
      <c r="J582" s="1428">
        <v>43111</v>
      </c>
      <c r="K582" s="282">
        <v>1</v>
      </c>
      <c r="L582" s="1387" t="s">
        <v>15</v>
      </c>
      <c r="M582" s="1427"/>
    </row>
    <row r="583" spans="1:13" s="10" customFormat="1" ht="23.25" customHeight="1" x14ac:dyDescent="0.25">
      <c r="A583" s="1451"/>
      <c r="B583" s="1931"/>
      <c r="C583" s="470">
        <v>1802</v>
      </c>
      <c r="D583" s="173" t="s">
        <v>2421</v>
      </c>
      <c r="E583" s="1709" t="s">
        <v>76</v>
      </c>
      <c r="F583" s="1470"/>
      <c r="G583" s="1428">
        <v>43110</v>
      </c>
      <c r="H583" s="1899">
        <v>43132</v>
      </c>
      <c r="I583" s="1428">
        <v>43110</v>
      </c>
      <c r="J583" s="1428">
        <v>43112</v>
      </c>
      <c r="K583" s="282">
        <v>1</v>
      </c>
      <c r="L583" s="1387" t="s">
        <v>15</v>
      </c>
      <c r="M583" s="1427"/>
    </row>
    <row r="584" spans="1:13" s="10" customFormat="1" ht="23.25" customHeight="1" x14ac:dyDescent="0.25">
      <c r="A584" s="1451"/>
      <c r="B584" s="1931"/>
      <c r="C584" s="470">
        <v>1953</v>
      </c>
      <c r="D584" s="173" t="s">
        <v>2584</v>
      </c>
      <c r="E584" s="1709"/>
      <c r="F584" s="1470"/>
      <c r="G584" s="1428">
        <v>43125</v>
      </c>
      <c r="H584" s="1899"/>
      <c r="I584" s="1428">
        <v>43125</v>
      </c>
      <c r="J584" s="1428">
        <v>43125</v>
      </c>
      <c r="K584" s="282">
        <v>1</v>
      </c>
      <c r="L584" s="1387" t="s">
        <v>15</v>
      </c>
      <c r="M584" s="1427"/>
    </row>
    <row r="585" spans="1:13" s="10" customFormat="1" ht="23.25" customHeight="1" x14ac:dyDescent="0.25">
      <c r="A585" s="1451"/>
      <c r="B585" s="1931"/>
      <c r="C585" s="470">
        <v>1849</v>
      </c>
      <c r="D585" s="173" t="s">
        <v>2467</v>
      </c>
      <c r="E585" s="1709"/>
      <c r="F585" s="1470"/>
      <c r="G585" s="1428">
        <v>43118</v>
      </c>
      <c r="H585" s="1899"/>
      <c r="I585" s="1428">
        <v>43118</v>
      </c>
      <c r="J585" s="1899">
        <v>43124</v>
      </c>
      <c r="K585" s="282">
        <v>1</v>
      </c>
      <c r="L585" s="1387" t="s">
        <v>15</v>
      </c>
      <c r="M585" s="1427"/>
    </row>
    <row r="586" spans="1:13" s="10" customFormat="1" ht="23.25" customHeight="1" x14ac:dyDescent="0.25">
      <c r="A586" s="1451"/>
      <c r="B586" s="1931"/>
      <c r="C586" s="470">
        <v>1899</v>
      </c>
      <c r="D586" s="173" t="s">
        <v>2527</v>
      </c>
      <c r="E586" s="1709"/>
      <c r="F586" s="1470"/>
      <c r="G586" s="1428">
        <v>43123</v>
      </c>
      <c r="H586" s="1899"/>
      <c r="I586" s="1428">
        <v>43123</v>
      </c>
      <c r="J586" s="1899"/>
      <c r="K586" s="282">
        <v>1</v>
      </c>
      <c r="L586" s="1387" t="s">
        <v>15</v>
      </c>
      <c r="M586" s="1427"/>
    </row>
    <row r="587" spans="1:13" s="10" customFormat="1" ht="23.25" customHeight="1" x14ac:dyDescent="0.25">
      <c r="A587" s="1451"/>
      <c r="B587" s="1931"/>
      <c r="C587" s="470">
        <v>1850</v>
      </c>
      <c r="D587" s="173" t="s">
        <v>2468</v>
      </c>
      <c r="E587" s="1709"/>
      <c r="F587" s="1470"/>
      <c r="G587" s="1428">
        <v>43118</v>
      </c>
      <c r="H587" s="1899"/>
      <c r="I587" s="1428">
        <v>43118</v>
      </c>
      <c r="J587" s="1428">
        <v>43125</v>
      </c>
      <c r="K587" s="282">
        <v>1</v>
      </c>
      <c r="L587" s="1387" t="s">
        <v>15</v>
      </c>
      <c r="M587" s="1427"/>
    </row>
    <row r="588" spans="1:13" s="10" customFormat="1" ht="23.25" customHeight="1" x14ac:dyDescent="0.25">
      <c r="A588" s="1451"/>
      <c r="B588" s="1931"/>
      <c r="C588" s="470">
        <v>2139</v>
      </c>
      <c r="D588" s="173" t="s">
        <v>2791</v>
      </c>
      <c r="E588" s="1709"/>
      <c r="F588" s="1470"/>
      <c r="G588" s="1428">
        <v>43129</v>
      </c>
      <c r="H588" s="1899"/>
      <c r="I588" s="1428">
        <v>43129</v>
      </c>
      <c r="J588" s="1428">
        <v>43131</v>
      </c>
      <c r="K588" s="282">
        <v>1</v>
      </c>
      <c r="L588" s="1387" t="s">
        <v>15</v>
      </c>
      <c r="M588" s="1427"/>
    </row>
    <row r="589" spans="1:13" s="10" customFormat="1" ht="93.75" customHeight="1" x14ac:dyDescent="0.25">
      <c r="A589" s="1451"/>
      <c r="B589" s="1931"/>
      <c r="C589" s="470">
        <v>2077</v>
      </c>
      <c r="D589" s="173" t="s">
        <v>2728</v>
      </c>
      <c r="E589" s="1709"/>
      <c r="F589" s="1470"/>
      <c r="G589" s="1428">
        <v>43130</v>
      </c>
      <c r="H589" s="1899"/>
      <c r="I589" s="1428">
        <v>43130</v>
      </c>
      <c r="J589" s="1428">
        <v>43131</v>
      </c>
      <c r="K589" s="282">
        <v>1</v>
      </c>
      <c r="L589" s="1387" t="s">
        <v>15</v>
      </c>
      <c r="M589" s="1427" t="s">
        <v>2792</v>
      </c>
    </row>
    <row r="590" spans="1:13" s="10" customFormat="1" ht="54.75" customHeight="1" x14ac:dyDescent="0.25">
      <c r="A590" s="1451"/>
      <c r="B590" s="1931"/>
      <c r="C590" s="470">
        <v>2393</v>
      </c>
      <c r="D590" s="173" t="s">
        <v>3248</v>
      </c>
      <c r="E590" s="1709"/>
      <c r="F590" s="1470"/>
      <c r="G590" s="1899">
        <v>43157</v>
      </c>
      <c r="H590" s="1899">
        <v>43158</v>
      </c>
      <c r="I590" s="1899">
        <v>43157</v>
      </c>
      <c r="J590" s="1899">
        <v>43158</v>
      </c>
      <c r="K590" s="282">
        <v>1</v>
      </c>
      <c r="L590" s="1387" t="s">
        <v>15</v>
      </c>
      <c r="M590" s="1427" t="s">
        <v>3065</v>
      </c>
    </row>
    <row r="591" spans="1:13" s="10" customFormat="1" ht="59.25" customHeight="1" x14ac:dyDescent="0.25">
      <c r="A591" s="1451"/>
      <c r="B591" s="1931"/>
      <c r="C591" s="470">
        <v>2394</v>
      </c>
      <c r="D591" s="173" t="s">
        <v>3047</v>
      </c>
      <c r="E591" s="1709"/>
      <c r="F591" s="1470"/>
      <c r="G591" s="1899"/>
      <c r="H591" s="1899"/>
      <c r="I591" s="1899"/>
      <c r="J591" s="1899"/>
      <c r="K591" s="282">
        <v>1</v>
      </c>
      <c r="L591" s="1387" t="s">
        <v>15</v>
      </c>
      <c r="M591" s="1427" t="s">
        <v>3066</v>
      </c>
    </row>
    <row r="592" spans="1:13" s="10" customFormat="1" ht="30" customHeight="1" x14ac:dyDescent="0.25">
      <c r="A592" s="1451"/>
      <c r="B592" s="1931"/>
      <c r="C592" s="470">
        <v>2140</v>
      </c>
      <c r="D592" s="173" t="s">
        <v>2793</v>
      </c>
      <c r="E592" s="1709"/>
      <c r="F592" s="1470"/>
      <c r="G592" s="1428">
        <v>43131</v>
      </c>
      <c r="H592" s="1428">
        <v>43132</v>
      </c>
      <c r="I592" s="1428">
        <v>43131</v>
      </c>
      <c r="J592" s="1428">
        <v>43131</v>
      </c>
      <c r="K592" s="282">
        <v>1</v>
      </c>
      <c r="L592" s="1387" t="s">
        <v>15</v>
      </c>
      <c r="M592" s="1427"/>
    </row>
    <row r="593" spans="1:13" s="10" customFormat="1" ht="31.5" customHeight="1" x14ac:dyDescent="0.25">
      <c r="A593" s="1451"/>
      <c r="B593" s="1931"/>
      <c r="C593" s="470">
        <v>2158</v>
      </c>
      <c r="D593" s="173" t="s">
        <v>2828</v>
      </c>
      <c r="E593" s="1709"/>
      <c r="F593" s="1470"/>
      <c r="G593" s="1428">
        <v>43131</v>
      </c>
      <c r="H593" s="1899">
        <v>43145</v>
      </c>
      <c r="I593" s="1428">
        <v>43131</v>
      </c>
      <c r="J593" s="1899">
        <v>43150</v>
      </c>
      <c r="K593" s="282">
        <v>1</v>
      </c>
      <c r="L593" s="1387" t="s">
        <v>15</v>
      </c>
      <c r="M593" s="1427"/>
    </row>
    <row r="594" spans="1:13" s="10" customFormat="1" ht="29.25" customHeight="1" x14ac:dyDescent="0.25">
      <c r="A594" s="1451"/>
      <c r="B594" s="1931"/>
      <c r="C594" s="470">
        <v>2159</v>
      </c>
      <c r="D594" s="173" t="s">
        <v>2829</v>
      </c>
      <c r="E594" s="1709"/>
      <c r="F594" s="1470"/>
      <c r="G594" s="1428">
        <v>43136</v>
      </c>
      <c r="H594" s="1899"/>
      <c r="I594" s="1428">
        <v>43136</v>
      </c>
      <c r="J594" s="1899"/>
      <c r="K594" s="282">
        <v>1</v>
      </c>
      <c r="L594" s="1387" t="s">
        <v>15</v>
      </c>
      <c r="M594" s="1427"/>
    </row>
    <row r="595" spans="1:13" s="10" customFormat="1" ht="25.5" customHeight="1" x14ac:dyDescent="0.25">
      <c r="A595" s="1451"/>
      <c r="B595" s="1931"/>
      <c r="C595" s="470">
        <f>Project!C16+1</f>
        <v>1706</v>
      </c>
      <c r="D595" s="173" t="s">
        <v>2826</v>
      </c>
      <c r="E595" s="1709" t="s">
        <v>2183</v>
      </c>
      <c r="F595" s="1470"/>
      <c r="G595" s="1428">
        <v>43109</v>
      </c>
      <c r="H595" s="1899">
        <v>43145</v>
      </c>
      <c r="I595" s="1428">
        <v>43109</v>
      </c>
      <c r="J595" s="1428">
        <v>43151</v>
      </c>
      <c r="K595" s="282">
        <v>1</v>
      </c>
      <c r="L595" s="1387" t="s">
        <v>15</v>
      </c>
      <c r="M595" s="1427"/>
    </row>
    <row r="596" spans="1:13" s="10" customFormat="1" ht="27.75" customHeight="1" x14ac:dyDescent="0.25">
      <c r="A596" s="1451"/>
      <c r="B596" s="1931"/>
      <c r="C596" s="470">
        <v>2156</v>
      </c>
      <c r="D596" s="173" t="s">
        <v>2827</v>
      </c>
      <c r="E596" s="1709"/>
      <c r="F596" s="1470"/>
      <c r="G596" s="1428">
        <v>43136</v>
      </c>
      <c r="H596" s="1899"/>
      <c r="I596" s="1428">
        <v>43136</v>
      </c>
      <c r="J596" s="1428">
        <v>43151</v>
      </c>
      <c r="K596" s="282">
        <v>1</v>
      </c>
      <c r="L596" s="1387" t="s">
        <v>15</v>
      </c>
      <c r="M596" s="1427"/>
    </row>
    <row r="597" spans="1:13" s="10" customFormat="1" ht="23.25" customHeight="1" x14ac:dyDescent="0.25">
      <c r="A597" s="1451"/>
      <c r="B597" s="1931"/>
      <c r="C597" s="470">
        <v>1820</v>
      </c>
      <c r="D597" s="173" t="s">
        <v>2440</v>
      </c>
      <c r="E597" s="1537" t="s">
        <v>74</v>
      </c>
      <c r="F597" s="1470"/>
      <c r="G597" s="1899">
        <v>43111</v>
      </c>
      <c r="H597" s="1899">
        <v>43171</v>
      </c>
      <c r="I597" s="1899">
        <v>43111</v>
      </c>
      <c r="J597" s="1428">
        <v>43112</v>
      </c>
      <c r="K597" s="282">
        <v>1</v>
      </c>
      <c r="L597" s="1387" t="s">
        <v>15</v>
      </c>
      <c r="M597" s="1427"/>
    </row>
    <row r="598" spans="1:13" s="10" customFormat="1" ht="23.25" customHeight="1" x14ac:dyDescent="0.25">
      <c r="A598" s="1451"/>
      <c r="B598" s="1931"/>
      <c r="C598" s="470">
        <v>1824</v>
      </c>
      <c r="D598" s="173" t="s">
        <v>2420</v>
      </c>
      <c r="E598" s="1470"/>
      <c r="F598" s="1470"/>
      <c r="G598" s="1899"/>
      <c r="H598" s="1899"/>
      <c r="I598" s="1899"/>
      <c r="J598" s="1899">
        <v>43138</v>
      </c>
      <c r="K598" s="282">
        <v>1</v>
      </c>
      <c r="L598" s="1387" t="s">
        <v>15</v>
      </c>
      <c r="M598" s="1427"/>
    </row>
    <row r="599" spans="1:13" s="10" customFormat="1" ht="23.25" customHeight="1" x14ac:dyDescent="0.25">
      <c r="A599" s="1451"/>
      <c r="B599" s="1931"/>
      <c r="C599" s="470">
        <v>1825</v>
      </c>
      <c r="D599" s="173" t="s">
        <v>2445</v>
      </c>
      <c r="E599" s="1470"/>
      <c r="F599" s="1470"/>
      <c r="G599" s="1899"/>
      <c r="H599" s="1899"/>
      <c r="I599" s="1899"/>
      <c r="J599" s="1899"/>
      <c r="K599" s="282">
        <v>1</v>
      </c>
      <c r="L599" s="1387" t="s">
        <v>15</v>
      </c>
      <c r="M599" s="1427"/>
    </row>
    <row r="600" spans="1:13" s="10" customFormat="1" ht="23.25" customHeight="1" x14ac:dyDescent="0.25">
      <c r="A600" s="1451"/>
      <c r="B600" s="1931"/>
      <c r="C600" s="470">
        <v>1826</v>
      </c>
      <c r="D600" s="173" t="s">
        <v>2446</v>
      </c>
      <c r="E600" s="1470"/>
      <c r="F600" s="1470"/>
      <c r="G600" s="1899"/>
      <c r="H600" s="1899"/>
      <c r="I600" s="1899"/>
      <c r="J600" s="1899"/>
      <c r="K600" s="282">
        <v>1</v>
      </c>
      <c r="L600" s="1387" t="s">
        <v>15</v>
      </c>
      <c r="M600" s="1427"/>
    </row>
    <row r="601" spans="1:13" s="10" customFormat="1" ht="23.25" customHeight="1" x14ac:dyDescent="0.25">
      <c r="A601" s="1451"/>
      <c r="B601" s="1931"/>
      <c r="C601" s="470">
        <v>1827</v>
      </c>
      <c r="D601" s="173" t="s">
        <v>2447</v>
      </c>
      <c r="E601" s="1470"/>
      <c r="F601" s="1470"/>
      <c r="G601" s="1899"/>
      <c r="H601" s="1899"/>
      <c r="I601" s="1899"/>
      <c r="J601" s="1899"/>
      <c r="K601" s="282">
        <v>1</v>
      </c>
      <c r="L601" s="1387" t="s">
        <v>15</v>
      </c>
      <c r="M601" s="1427"/>
    </row>
    <row r="602" spans="1:13" s="10" customFormat="1" ht="23.25" customHeight="1" x14ac:dyDescent="0.25">
      <c r="A602" s="1451"/>
      <c r="B602" s="1931"/>
      <c r="C602" s="470">
        <v>1819</v>
      </c>
      <c r="D602" s="173" t="s">
        <v>2439</v>
      </c>
      <c r="E602" s="1470"/>
      <c r="F602" s="1470"/>
      <c r="G602" s="1899"/>
      <c r="H602" s="1899"/>
      <c r="I602" s="1899"/>
      <c r="J602" s="1428">
        <v>43138</v>
      </c>
      <c r="K602" s="282">
        <v>1</v>
      </c>
      <c r="L602" s="1387" t="s">
        <v>15</v>
      </c>
      <c r="M602" s="1427"/>
    </row>
    <row r="603" spans="1:13" s="10" customFormat="1" ht="23.25" customHeight="1" x14ac:dyDescent="0.25">
      <c r="A603" s="1451"/>
      <c r="B603" s="1931"/>
      <c r="C603" s="470">
        <v>2078</v>
      </c>
      <c r="D603" s="68" t="s">
        <v>2727</v>
      </c>
      <c r="E603" s="1470"/>
      <c r="F603" s="1470"/>
      <c r="G603" s="1740">
        <v>43130</v>
      </c>
      <c r="H603" s="1740">
        <v>43171</v>
      </c>
      <c r="I603" s="1740">
        <v>43130</v>
      </c>
      <c r="J603" s="1740">
        <v>43189</v>
      </c>
      <c r="K603" s="282">
        <v>1</v>
      </c>
      <c r="L603" s="1387" t="s">
        <v>15</v>
      </c>
      <c r="M603" s="1413"/>
    </row>
    <row r="604" spans="1:13" s="10" customFormat="1" ht="23.25" customHeight="1" x14ac:dyDescent="0.25">
      <c r="A604" s="1451"/>
      <c r="B604" s="1931"/>
      <c r="C604" s="474">
        <v>2160</v>
      </c>
      <c r="D604" s="126" t="s">
        <v>2830</v>
      </c>
      <c r="E604" s="1470"/>
      <c r="F604" s="1470"/>
      <c r="G604" s="1741"/>
      <c r="H604" s="1741"/>
      <c r="I604" s="1741"/>
      <c r="J604" s="1816"/>
      <c r="K604" s="282">
        <v>1</v>
      </c>
      <c r="L604" s="1387" t="s">
        <v>15</v>
      </c>
      <c r="M604" s="1427"/>
    </row>
    <row r="605" spans="1:13" s="10" customFormat="1" ht="23.25" customHeight="1" x14ac:dyDescent="0.25">
      <c r="A605" s="1451"/>
      <c r="B605" s="1931"/>
      <c r="C605" s="477">
        <v>2157</v>
      </c>
      <c r="D605" s="561" t="s">
        <v>2995</v>
      </c>
      <c r="E605" s="1470"/>
      <c r="F605" s="1470"/>
      <c r="G605" s="1740">
        <v>43150</v>
      </c>
      <c r="H605" s="1740">
        <v>43189</v>
      </c>
      <c r="I605" s="1740">
        <v>43150</v>
      </c>
      <c r="J605" s="1816"/>
      <c r="K605" s="282">
        <v>1</v>
      </c>
      <c r="L605" s="1387" t="s">
        <v>15</v>
      </c>
      <c r="M605" s="1413"/>
    </row>
    <row r="606" spans="1:13" s="10" customFormat="1" ht="23.25" customHeight="1" x14ac:dyDescent="0.25">
      <c r="A606" s="1451"/>
      <c r="B606" s="1931"/>
      <c r="C606" s="477">
        <v>2440</v>
      </c>
      <c r="D606" s="561" t="s">
        <v>3109</v>
      </c>
      <c r="E606" s="1470"/>
      <c r="F606" s="1470"/>
      <c r="G606" s="1816"/>
      <c r="H606" s="1816"/>
      <c r="I606" s="1816"/>
      <c r="J606" s="1816"/>
      <c r="K606" s="282">
        <v>1</v>
      </c>
      <c r="L606" s="1387" t="s">
        <v>15</v>
      </c>
      <c r="M606" s="1413" t="s">
        <v>3365</v>
      </c>
    </row>
    <row r="607" spans="1:13" s="10" customFormat="1" ht="23.25" customHeight="1" x14ac:dyDescent="0.25">
      <c r="A607" s="1451"/>
      <c r="B607" s="1931"/>
      <c r="C607" s="477">
        <v>2441</v>
      </c>
      <c r="D607" s="561" t="s">
        <v>3110</v>
      </c>
      <c r="E607" s="1470"/>
      <c r="F607" s="1470"/>
      <c r="G607" s="1816"/>
      <c r="H607" s="1816"/>
      <c r="I607" s="1816"/>
      <c r="J607" s="1816"/>
      <c r="K607" s="282">
        <v>1</v>
      </c>
      <c r="L607" s="1387" t="s">
        <v>15</v>
      </c>
      <c r="M607" s="1413"/>
    </row>
    <row r="608" spans="1:13" s="10" customFormat="1" ht="23.25" customHeight="1" x14ac:dyDescent="0.25">
      <c r="A608" s="1451"/>
      <c r="B608" s="1931"/>
      <c r="C608" s="470">
        <v>2347</v>
      </c>
      <c r="D608" s="173" t="s">
        <v>2996</v>
      </c>
      <c r="E608" s="1470"/>
      <c r="F608" s="1470"/>
      <c r="G608" s="1816"/>
      <c r="H608" s="1816"/>
      <c r="I608" s="1816"/>
      <c r="J608" s="1816"/>
      <c r="K608" s="282">
        <v>1</v>
      </c>
      <c r="L608" s="1387" t="s">
        <v>15</v>
      </c>
      <c r="M608" s="1413"/>
    </row>
    <row r="609" spans="1:13" s="10" customFormat="1" ht="23.25" customHeight="1" x14ac:dyDescent="0.25">
      <c r="A609" s="1451"/>
      <c r="B609" s="1931"/>
      <c r="C609" s="470">
        <v>2348</v>
      </c>
      <c r="D609" s="173" t="s">
        <v>2997</v>
      </c>
      <c r="E609" s="1470"/>
      <c r="F609" s="1470"/>
      <c r="G609" s="1816"/>
      <c r="H609" s="1816"/>
      <c r="I609" s="1816"/>
      <c r="J609" s="1816"/>
      <c r="K609" s="282">
        <v>1</v>
      </c>
      <c r="L609" s="1387" t="s">
        <v>15</v>
      </c>
      <c r="M609" s="1413"/>
    </row>
    <row r="610" spans="1:13" s="10" customFormat="1" ht="23.25" customHeight="1" x14ac:dyDescent="0.25">
      <c r="A610" s="1451"/>
      <c r="B610" s="1931"/>
      <c r="C610" s="470">
        <v>2349</v>
      </c>
      <c r="D610" s="173" t="s">
        <v>2998</v>
      </c>
      <c r="E610" s="1470"/>
      <c r="F610" s="1470"/>
      <c r="G610" s="1816"/>
      <c r="H610" s="1816"/>
      <c r="I610" s="1816"/>
      <c r="J610" s="1816"/>
      <c r="K610" s="282">
        <v>1</v>
      </c>
      <c r="L610" s="1387" t="s">
        <v>15</v>
      </c>
      <c r="M610" s="1413"/>
    </row>
    <row r="611" spans="1:13" s="10" customFormat="1" ht="23.25" customHeight="1" x14ac:dyDescent="0.25">
      <c r="A611" s="1451"/>
      <c r="B611" s="1931"/>
      <c r="C611" s="470">
        <v>2350</v>
      </c>
      <c r="D611" s="173" t="s">
        <v>2999</v>
      </c>
      <c r="E611" s="1470"/>
      <c r="F611" s="1470"/>
      <c r="G611" s="1816"/>
      <c r="H611" s="1816"/>
      <c r="I611" s="1816"/>
      <c r="J611" s="1816"/>
      <c r="K611" s="282">
        <v>1</v>
      </c>
      <c r="L611" s="1387" t="s">
        <v>15</v>
      </c>
      <c r="M611" s="1413"/>
    </row>
    <row r="612" spans="1:13" s="10" customFormat="1" ht="23.25" customHeight="1" x14ac:dyDescent="0.25">
      <c r="A612" s="1451"/>
      <c r="B612" s="1931"/>
      <c r="C612" s="470">
        <v>2351</v>
      </c>
      <c r="D612" s="173" t="s">
        <v>3000</v>
      </c>
      <c r="E612" s="1470"/>
      <c r="F612" s="1470"/>
      <c r="G612" s="1741"/>
      <c r="H612" s="1741"/>
      <c r="I612" s="1741"/>
      <c r="J612" s="1741"/>
      <c r="K612" s="282">
        <v>1</v>
      </c>
      <c r="L612" s="1387" t="s">
        <v>15</v>
      </c>
      <c r="M612" s="1427"/>
    </row>
    <row r="613" spans="1:13" s="10" customFormat="1" ht="23.25" customHeight="1" x14ac:dyDescent="0.25">
      <c r="A613" s="1451"/>
      <c r="B613" s="1931"/>
      <c r="C613" s="470">
        <v>2448</v>
      </c>
      <c r="D613" s="173" t="s">
        <v>3119</v>
      </c>
      <c r="E613" s="1538"/>
      <c r="F613" s="1470"/>
      <c r="G613" s="1428">
        <v>43165</v>
      </c>
      <c r="H613" s="1428">
        <v>43189</v>
      </c>
      <c r="I613" s="1428">
        <v>43165</v>
      </c>
      <c r="J613" s="1428">
        <v>43189</v>
      </c>
      <c r="K613" s="282">
        <v>1</v>
      </c>
      <c r="L613" s="1387" t="s">
        <v>15</v>
      </c>
      <c r="M613" s="1408"/>
    </row>
    <row r="614" spans="1:13" s="10" customFormat="1" ht="23.25" customHeight="1" x14ac:dyDescent="0.25">
      <c r="A614" s="1451"/>
      <c r="B614" s="1931"/>
      <c r="C614" s="470"/>
      <c r="D614" s="173" t="s">
        <v>162</v>
      </c>
      <c r="E614" s="1537" t="s">
        <v>85</v>
      </c>
      <c r="F614" s="1470"/>
      <c r="G614" s="1458"/>
      <c r="H614" s="1459"/>
      <c r="I614" s="1459"/>
      <c r="J614" s="1459"/>
      <c r="K614" s="1459"/>
      <c r="L614" s="1459"/>
      <c r="M614" s="1460"/>
    </row>
    <row r="615" spans="1:13" s="10" customFormat="1" ht="23.25" customHeight="1" thickBot="1" x14ac:dyDescent="0.3">
      <c r="A615" s="1451"/>
      <c r="B615" s="1932"/>
      <c r="C615" s="471">
        <v>2529</v>
      </c>
      <c r="D615" s="413" t="s">
        <v>3219</v>
      </c>
      <c r="E615" s="1471"/>
      <c r="F615" s="1471"/>
      <c r="G615" s="199">
        <v>43173</v>
      </c>
      <c r="H615" s="199">
        <v>43174</v>
      </c>
      <c r="I615" s="199">
        <v>43173</v>
      </c>
      <c r="J615" s="199">
        <v>43174</v>
      </c>
      <c r="K615" s="77">
        <v>1</v>
      </c>
      <c r="L615" s="1350" t="s">
        <v>15</v>
      </c>
      <c r="M615" s="152"/>
    </row>
    <row r="616" spans="1:13" s="10" customFormat="1" ht="45.75" thickTop="1" x14ac:dyDescent="0.25">
      <c r="A616" s="1451"/>
      <c r="B616" s="1947" t="s">
        <v>408</v>
      </c>
      <c r="C616" s="474">
        <v>434</v>
      </c>
      <c r="D616" s="294" t="s">
        <v>27</v>
      </c>
      <c r="E616" s="1356" t="s">
        <v>410</v>
      </c>
      <c r="F616" s="1541" t="s">
        <v>953</v>
      </c>
      <c r="G616" s="1359">
        <v>42842</v>
      </c>
      <c r="H616" s="1359">
        <v>42909</v>
      </c>
      <c r="I616" s="1359">
        <v>42842</v>
      </c>
      <c r="J616" s="1359">
        <v>42909</v>
      </c>
      <c r="K616" s="277">
        <v>1</v>
      </c>
      <c r="L616" s="1433" t="s">
        <v>15</v>
      </c>
      <c r="M616" s="1441"/>
    </row>
    <row r="617" spans="1:13" s="10" customFormat="1" x14ac:dyDescent="0.25">
      <c r="A617" s="1451"/>
      <c r="B617" s="1947"/>
      <c r="C617" s="474">
        <f t="shared" si="38"/>
        <v>435</v>
      </c>
      <c r="D617" s="292" t="s">
        <v>659</v>
      </c>
      <c r="E617" s="1543" t="s">
        <v>86</v>
      </c>
      <c r="F617" s="1541"/>
      <c r="G617" s="1403">
        <v>42922</v>
      </c>
      <c r="H617" s="1403">
        <v>42922</v>
      </c>
      <c r="I617" s="1403">
        <v>42922</v>
      </c>
      <c r="J617" s="1403">
        <v>42922</v>
      </c>
      <c r="K617" s="48">
        <v>1</v>
      </c>
      <c r="L617" s="1443" t="s">
        <v>15</v>
      </c>
      <c r="M617" s="1444"/>
    </row>
    <row r="618" spans="1:13" s="10" customFormat="1" ht="30" x14ac:dyDescent="0.25">
      <c r="A618" s="1451"/>
      <c r="B618" s="1947"/>
      <c r="C618" s="474">
        <f t="shared" si="38"/>
        <v>436</v>
      </c>
      <c r="D618" s="292" t="s">
        <v>655</v>
      </c>
      <c r="E618" s="1541"/>
      <c r="F618" s="1541"/>
      <c r="G618" s="1403">
        <v>42922</v>
      </c>
      <c r="H618" s="1403">
        <v>42928</v>
      </c>
      <c r="I618" s="1403">
        <v>42922</v>
      </c>
      <c r="J618" s="1403">
        <v>42928</v>
      </c>
      <c r="K618" s="48">
        <v>1</v>
      </c>
      <c r="L618" s="1443" t="s">
        <v>15</v>
      </c>
      <c r="M618" s="1444"/>
    </row>
    <row r="619" spans="1:13" s="10" customFormat="1" x14ac:dyDescent="0.25">
      <c r="A619" s="1451"/>
      <c r="B619" s="1947"/>
      <c r="C619" s="474">
        <f t="shared" si="38"/>
        <v>437</v>
      </c>
      <c r="D619" s="292" t="s">
        <v>733</v>
      </c>
      <c r="E619" s="1542"/>
      <c r="F619" s="1541"/>
      <c r="G619" s="1403">
        <v>42935</v>
      </c>
      <c r="H619" s="1403">
        <v>42942</v>
      </c>
      <c r="I619" s="1403">
        <v>42935</v>
      </c>
      <c r="J619" s="1403">
        <v>42957</v>
      </c>
      <c r="K619" s="48">
        <v>1</v>
      </c>
      <c r="L619" s="1443" t="s">
        <v>15</v>
      </c>
      <c r="M619" s="1444" t="s">
        <v>904</v>
      </c>
    </row>
    <row r="620" spans="1:13" s="10" customFormat="1" ht="30" x14ac:dyDescent="0.25">
      <c r="A620" s="1451"/>
      <c r="B620" s="1947"/>
      <c r="C620" s="474">
        <f t="shared" si="38"/>
        <v>438</v>
      </c>
      <c r="D620" s="292" t="s">
        <v>773</v>
      </c>
      <c r="E620" s="1434" t="s">
        <v>85</v>
      </c>
      <c r="F620" s="1541"/>
      <c r="G620" s="1403">
        <v>42941</v>
      </c>
      <c r="H620" s="1403">
        <v>42947</v>
      </c>
      <c r="I620" s="1403">
        <v>42941</v>
      </c>
      <c r="J620" s="1403">
        <v>42949</v>
      </c>
      <c r="K620" s="48">
        <v>1</v>
      </c>
      <c r="L620" s="1443" t="s">
        <v>15</v>
      </c>
      <c r="M620" s="1444"/>
    </row>
    <row r="621" spans="1:13" s="10" customFormat="1" x14ac:dyDescent="0.25">
      <c r="A621" s="1451"/>
      <c r="B621" s="1947"/>
      <c r="C621" s="474">
        <f t="shared" si="38"/>
        <v>439</v>
      </c>
      <c r="D621" s="292" t="s">
        <v>787</v>
      </c>
      <c r="E621" s="1543" t="s">
        <v>86</v>
      </c>
      <c r="F621" s="1541"/>
      <c r="G621" s="1403">
        <v>42943</v>
      </c>
      <c r="H621" s="1403">
        <v>42950</v>
      </c>
      <c r="I621" s="1403">
        <v>42943</v>
      </c>
      <c r="J621" s="1403">
        <v>42950</v>
      </c>
      <c r="K621" s="48">
        <v>1</v>
      </c>
      <c r="L621" s="1443" t="s">
        <v>15</v>
      </c>
      <c r="M621" s="327"/>
    </row>
    <row r="622" spans="1:13" s="10" customFormat="1" ht="21" customHeight="1" x14ac:dyDescent="0.25">
      <c r="A622" s="1451"/>
      <c r="B622" s="1947"/>
      <c r="C622" s="474">
        <f t="shared" si="38"/>
        <v>440</v>
      </c>
      <c r="D622" s="556" t="s">
        <v>816</v>
      </c>
      <c r="E622" s="1541"/>
      <c r="F622" s="1541"/>
      <c r="G622" s="1403">
        <v>42951</v>
      </c>
      <c r="H622" s="1403">
        <v>42951</v>
      </c>
      <c r="I622" s="1403">
        <v>42951</v>
      </c>
      <c r="J622" s="1403">
        <v>42951</v>
      </c>
      <c r="K622" s="48">
        <v>1</v>
      </c>
      <c r="L622" s="1443" t="s">
        <v>15</v>
      </c>
      <c r="M622" s="1444"/>
    </row>
    <row r="623" spans="1:13" s="10" customFormat="1" ht="19.5" customHeight="1" x14ac:dyDescent="0.25">
      <c r="A623" s="1451"/>
      <c r="B623" s="1947"/>
      <c r="C623" s="474">
        <f t="shared" si="38"/>
        <v>441</v>
      </c>
      <c r="D623" s="328" t="s">
        <v>950</v>
      </c>
      <c r="E623" s="1541"/>
      <c r="F623" s="1541"/>
      <c r="G623" s="1403">
        <v>42968</v>
      </c>
      <c r="H623" s="1403">
        <v>42968</v>
      </c>
      <c r="I623" s="1403">
        <v>42968</v>
      </c>
      <c r="J623" s="1403">
        <v>42968</v>
      </c>
      <c r="K623" s="48">
        <v>1</v>
      </c>
      <c r="L623" s="1443" t="s">
        <v>15</v>
      </c>
      <c r="M623" s="1444"/>
    </row>
    <row r="624" spans="1:13" s="10" customFormat="1" ht="18.75" customHeight="1" x14ac:dyDescent="0.25">
      <c r="A624" s="1451"/>
      <c r="B624" s="1947"/>
      <c r="C624" s="470">
        <f t="shared" si="38"/>
        <v>442</v>
      </c>
      <c r="D624" s="407" t="s">
        <v>1120</v>
      </c>
      <c r="E624" s="1541"/>
      <c r="F624" s="1541"/>
      <c r="G624" s="1403">
        <v>42977</v>
      </c>
      <c r="H624" s="1403">
        <v>42983</v>
      </c>
      <c r="I624" s="1403">
        <v>42975</v>
      </c>
      <c r="J624" s="1403">
        <v>42983</v>
      </c>
      <c r="K624" s="48">
        <v>1</v>
      </c>
      <c r="L624" s="1434" t="s">
        <v>15</v>
      </c>
      <c r="M624" s="1444"/>
    </row>
    <row r="625" spans="1:13" s="10" customFormat="1" ht="21.75" customHeight="1" x14ac:dyDescent="0.25">
      <c r="A625" s="1451"/>
      <c r="B625" s="1947"/>
      <c r="C625" s="474">
        <f t="shared" si="38"/>
        <v>443</v>
      </c>
      <c r="D625" s="407" t="s">
        <v>1178</v>
      </c>
      <c r="E625" s="1541"/>
      <c r="F625" s="1541"/>
      <c r="G625" s="1403">
        <v>42984</v>
      </c>
      <c r="H625" s="1403">
        <v>42985</v>
      </c>
      <c r="I625" s="1403">
        <v>42984</v>
      </c>
      <c r="J625" s="1403">
        <v>42986</v>
      </c>
      <c r="K625" s="48">
        <v>1</v>
      </c>
      <c r="L625" s="1434" t="s">
        <v>15</v>
      </c>
      <c r="M625" s="1444"/>
    </row>
    <row r="626" spans="1:13" s="10" customFormat="1" ht="21.75" customHeight="1" x14ac:dyDescent="0.25">
      <c r="A626" s="1451"/>
      <c r="B626" s="1947"/>
      <c r="C626" s="470">
        <f t="shared" si="38"/>
        <v>444</v>
      </c>
      <c r="D626" s="407" t="s">
        <v>29</v>
      </c>
      <c r="E626" s="1541"/>
      <c r="F626" s="1541"/>
      <c r="G626" s="1403">
        <v>42998</v>
      </c>
      <c r="H626" s="1403">
        <v>43000</v>
      </c>
      <c r="I626" s="1403">
        <v>42998</v>
      </c>
      <c r="J626" s="1403">
        <v>43000</v>
      </c>
      <c r="K626" s="48">
        <v>1</v>
      </c>
      <c r="L626" s="1434" t="s">
        <v>15</v>
      </c>
      <c r="M626" s="1444"/>
    </row>
    <row r="627" spans="1:13" s="10" customFormat="1" ht="35.25" customHeight="1" thickBot="1" x14ac:dyDescent="0.3">
      <c r="A627" s="1451"/>
      <c r="B627" s="1950"/>
      <c r="C627" s="471">
        <f t="shared" si="38"/>
        <v>445</v>
      </c>
      <c r="D627" s="317" t="s">
        <v>1414</v>
      </c>
      <c r="E627" s="1934"/>
      <c r="F627" s="1934"/>
      <c r="G627" s="1399">
        <v>43001</v>
      </c>
      <c r="H627" s="1399">
        <v>43039</v>
      </c>
      <c r="I627" s="1399">
        <v>43001</v>
      </c>
      <c r="J627" s="1399">
        <v>43069</v>
      </c>
      <c r="K627" s="1412">
        <v>1</v>
      </c>
      <c r="L627" s="1350" t="s">
        <v>15</v>
      </c>
      <c r="M627" s="1414" t="s">
        <v>1415</v>
      </c>
    </row>
    <row r="628" spans="1:13" s="10" customFormat="1" ht="31.5" thickTop="1" thickBot="1" x14ac:dyDescent="0.3">
      <c r="A628" s="1451"/>
      <c r="B628" s="526" t="s">
        <v>951</v>
      </c>
      <c r="C628" s="475">
        <f t="shared" ref="C628:C644" si="39">C627+1</f>
        <v>446</v>
      </c>
      <c r="D628" s="405" t="s">
        <v>950</v>
      </c>
      <c r="E628" s="402" t="s">
        <v>86</v>
      </c>
      <c r="F628" s="402" t="s">
        <v>952</v>
      </c>
      <c r="G628" s="339">
        <v>42965</v>
      </c>
      <c r="H628" s="339">
        <v>42965</v>
      </c>
      <c r="I628" s="339">
        <v>42965</v>
      </c>
      <c r="J628" s="339">
        <v>42965</v>
      </c>
      <c r="K628" s="337">
        <v>1</v>
      </c>
      <c r="L628" s="315" t="s">
        <v>15</v>
      </c>
      <c r="M628" s="331"/>
    </row>
    <row r="629" spans="1:13" s="10" customFormat="1" ht="30.75" customHeight="1" thickTop="1" x14ac:dyDescent="0.25">
      <c r="A629" s="1451"/>
      <c r="B629" s="1946" t="s">
        <v>982</v>
      </c>
      <c r="C629" s="469">
        <f t="shared" si="39"/>
        <v>447</v>
      </c>
      <c r="D629" s="528" t="s">
        <v>950</v>
      </c>
      <c r="E629" s="1933" t="s">
        <v>85</v>
      </c>
      <c r="F629" s="1933" t="s">
        <v>952</v>
      </c>
      <c r="G629" s="404">
        <v>42970</v>
      </c>
      <c r="H629" s="404">
        <v>42970</v>
      </c>
      <c r="I629" s="404">
        <v>42970</v>
      </c>
      <c r="J629" s="404">
        <v>42970</v>
      </c>
      <c r="K629" s="338">
        <v>1</v>
      </c>
      <c r="L629" s="411" t="s">
        <v>15</v>
      </c>
      <c r="M629" s="403"/>
    </row>
    <row r="630" spans="1:13" s="10" customFormat="1" ht="22.5" customHeight="1" x14ac:dyDescent="0.25">
      <c r="A630" s="1451"/>
      <c r="B630" s="1947"/>
      <c r="C630" s="470">
        <v>448</v>
      </c>
      <c r="D630" s="542" t="s">
        <v>2369</v>
      </c>
      <c r="E630" s="1541"/>
      <c r="F630" s="1541"/>
      <c r="G630" s="1359">
        <v>43104</v>
      </c>
      <c r="H630" s="1359">
        <v>43104</v>
      </c>
      <c r="I630" s="1359">
        <v>43104</v>
      </c>
      <c r="J630" s="1359">
        <v>43104</v>
      </c>
      <c r="K630" s="277">
        <v>1</v>
      </c>
      <c r="L630" s="1433" t="s">
        <v>15</v>
      </c>
      <c r="M630" s="1441"/>
    </row>
    <row r="631" spans="1:13" s="10" customFormat="1" ht="22.5" customHeight="1" thickBot="1" x14ac:dyDescent="0.3">
      <c r="A631" s="1451"/>
      <c r="B631" s="1950"/>
      <c r="C631" s="480">
        <v>1814</v>
      </c>
      <c r="D631" s="191" t="s">
        <v>2436</v>
      </c>
      <c r="E631" s="1934"/>
      <c r="F631" s="1934"/>
      <c r="G631" s="1407">
        <v>43111</v>
      </c>
      <c r="H631" s="1407">
        <v>43112</v>
      </c>
      <c r="I631" s="1407">
        <v>43111</v>
      </c>
      <c r="J631" s="1407">
        <v>43112</v>
      </c>
      <c r="K631" s="1412">
        <v>1</v>
      </c>
      <c r="L631" s="1372" t="s">
        <v>15</v>
      </c>
      <c r="M631" s="451"/>
    </row>
    <row r="632" spans="1:13" s="10" customFormat="1" ht="26.25" customHeight="1" thickTop="1" thickBot="1" x14ac:dyDescent="0.3">
      <c r="A632" s="1451"/>
      <c r="B632" s="526" t="s">
        <v>713</v>
      </c>
      <c r="C632" s="474">
        <v>449</v>
      </c>
      <c r="D632" s="330" t="s">
        <v>712</v>
      </c>
      <c r="E632" s="402" t="s">
        <v>86</v>
      </c>
      <c r="F632" s="402" t="s">
        <v>1042</v>
      </c>
      <c r="G632" s="339">
        <v>42929</v>
      </c>
      <c r="H632" s="339">
        <v>42929</v>
      </c>
      <c r="I632" s="339">
        <v>42929</v>
      </c>
      <c r="J632" s="339">
        <v>42929</v>
      </c>
      <c r="K632" s="337">
        <v>1</v>
      </c>
      <c r="L632" s="315" t="s">
        <v>15</v>
      </c>
      <c r="M632" s="331"/>
    </row>
    <row r="633" spans="1:13" s="10" customFormat="1" ht="15.75" customHeight="1" thickTop="1" x14ac:dyDescent="0.25">
      <c r="A633" s="1451"/>
      <c r="B633" s="1946" t="s">
        <v>409</v>
      </c>
      <c r="C633" s="469">
        <f t="shared" si="39"/>
        <v>450</v>
      </c>
      <c r="D633" s="291" t="s">
        <v>28</v>
      </c>
      <c r="E633" s="1933" t="s">
        <v>86</v>
      </c>
      <c r="F633" s="1933" t="s">
        <v>952</v>
      </c>
      <c r="G633" s="404">
        <v>42900</v>
      </c>
      <c r="H633" s="404">
        <v>42902</v>
      </c>
      <c r="I633" s="404">
        <v>42900</v>
      </c>
      <c r="J633" s="404">
        <v>42902</v>
      </c>
      <c r="K633" s="338">
        <v>1</v>
      </c>
      <c r="L633" s="411" t="s">
        <v>15</v>
      </c>
      <c r="M633" s="403"/>
    </row>
    <row r="634" spans="1:13" s="10" customFormat="1" ht="17.25" customHeight="1" thickBot="1" x14ac:dyDescent="0.3">
      <c r="A634" s="1451"/>
      <c r="B634" s="1950"/>
      <c r="C634" s="471">
        <f t="shared" si="39"/>
        <v>451</v>
      </c>
      <c r="D634" s="390" t="s">
        <v>950</v>
      </c>
      <c r="E634" s="1934"/>
      <c r="F634" s="1934"/>
      <c r="G634" s="409">
        <v>42969</v>
      </c>
      <c r="H634" s="409">
        <v>42969</v>
      </c>
      <c r="I634" s="409">
        <v>42969</v>
      </c>
      <c r="J634" s="409">
        <v>42969</v>
      </c>
      <c r="K634" s="335">
        <v>1</v>
      </c>
      <c r="L634" s="412" t="s">
        <v>15</v>
      </c>
      <c r="M634" s="329"/>
    </row>
    <row r="635" spans="1:13" s="10" customFormat="1" ht="19.5" customHeight="1" thickTop="1" x14ac:dyDescent="0.25">
      <c r="A635" s="1451"/>
      <c r="B635" s="1946" t="s">
        <v>983</v>
      </c>
      <c r="C635" s="469">
        <f t="shared" si="39"/>
        <v>452</v>
      </c>
      <c r="D635" s="294" t="s">
        <v>984</v>
      </c>
      <c r="E635" s="1933" t="s">
        <v>86</v>
      </c>
      <c r="F635" s="1933" t="s">
        <v>952</v>
      </c>
      <c r="G635" s="2003"/>
      <c r="H635" s="2004"/>
      <c r="I635" s="2004"/>
      <c r="J635" s="2004"/>
      <c r="K635" s="2004"/>
      <c r="L635" s="2004"/>
      <c r="M635" s="2005"/>
    </row>
    <row r="636" spans="1:13" s="10" customFormat="1" ht="16.5" customHeight="1" x14ac:dyDescent="0.25">
      <c r="A636" s="1451"/>
      <c r="B636" s="1947"/>
      <c r="C636" s="470">
        <f t="shared" si="39"/>
        <v>453</v>
      </c>
      <c r="D636" s="293" t="s">
        <v>985</v>
      </c>
      <c r="E636" s="1541"/>
      <c r="F636" s="1541"/>
      <c r="G636" s="1403">
        <v>42970</v>
      </c>
      <c r="H636" s="1403">
        <v>42970</v>
      </c>
      <c r="I636" s="1403">
        <v>42970</v>
      </c>
      <c r="J636" s="1403">
        <v>42970</v>
      </c>
      <c r="K636" s="48">
        <v>1</v>
      </c>
      <c r="L636" s="1443" t="s">
        <v>15</v>
      </c>
      <c r="M636" s="1444"/>
    </row>
    <row r="637" spans="1:13" s="10" customFormat="1" x14ac:dyDescent="0.25">
      <c r="A637" s="1451"/>
      <c r="B637" s="1947"/>
      <c r="C637" s="474">
        <f t="shared" si="39"/>
        <v>454</v>
      </c>
      <c r="D637" s="293" t="s">
        <v>1027</v>
      </c>
      <c r="E637" s="1541"/>
      <c r="F637" s="1541"/>
      <c r="G637" s="1403">
        <v>42971</v>
      </c>
      <c r="H637" s="1403">
        <v>42971</v>
      </c>
      <c r="I637" s="1403">
        <v>42971</v>
      </c>
      <c r="J637" s="1403">
        <v>42971</v>
      </c>
      <c r="K637" s="48">
        <v>1</v>
      </c>
      <c r="L637" s="1443" t="s">
        <v>15</v>
      </c>
      <c r="M637" s="1444" t="s">
        <v>1026</v>
      </c>
    </row>
    <row r="638" spans="1:13" s="10" customFormat="1" ht="19.5" customHeight="1" thickBot="1" x14ac:dyDescent="0.3">
      <c r="A638" s="1451"/>
      <c r="B638" s="1950"/>
      <c r="C638" s="470">
        <f t="shared" si="39"/>
        <v>455</v>
      </c>
      <c r="D638" s="307" t="s">
        <v>839</v>
      </c>
      <c r="E638" s="1934"/>
      <c r="F638" s="1934"/>
      <c r="G638" s="1358">
        <v>42955</v>
      </c>
      <c r="H638" s="1358">
        <v>42963</v>
      </c>
      <c r="I638" s="1358">
        <v>42955</v>
      </c>
      <c r="J638" s="1358">
        <v>42978</v>
      </c>
      <c r="K638" s="396">
        <v>1</v>
      </c>
      <c r="L638" s="1438" t="s">
        <v>15</v>
      </c>
      <c r="M638" s="309" t="s">
        <v>1119</v>
      </c>
    </row>
    <row r="639" spans="1:13" s="10" customFormat="1" ht="28.5" customHeight="1" thickTop="1" thickBot="1" x14ac:dyDescent="0.3">
      <c r="A639" s="1451"/>
      <c r="B639" s="526" t="s">
        <v>1132</v>
      </c>
      <c r="C639" s="475">
        <f t="shared" si="39"/>
        <v>456</v>
      </c>
      <c r="D639" s="330" t="s">
        <v>1133</v>
      </c>
      <c r="E639" s="402" t="s">
        <v>86</v>
      </c>
      <c r="F639" s="402" t="s">
        <v>952</v>
      </c>
      <c r="G639" s="339">
        <v>42978</v>
      </c>
      <c r="H639" s="339">
        <v>42986</v>
      </c>
      <c r="I639" s="339">
        <v>42978</v>
      </c>
      <c r="J639" s="339">
        <v>42990</v>
      </c>
      <c r="K639" s="337">
        <v>1</v>
      </c>
      <c r="L639" s="402" t="s">
        <v>15</v>
      </c>
      <c r="M639" s="316" t="s">
        <v>1211</v>
      </c>
    </row>
    <row r="640" spans="1:13" s="10" customFormat="1" ht="21" customHeight="1" thickTop="1" x14ac:dyDescent="0.25">
      <c r="A640" s="1451"/>
      <c r="B640" s="1946" t="s">
        <v>1072</v>
      </c>
      <c r="C640" s="469">
        <f t="shared" si="39"/>
        <v>457</v>
      </c>
      <c r="D640" s="318" t="s">
        <v>1098</v>
      </c>
      <c r="E640" s="1933" t="s">
        <v>85</v>
      </c>
      <c r="F640" s="1933" t="s">
        <v>952</v>
      </c>
      <c r="G640" s="404">
        <v>42975</v>
      </c>
      <c r="H640" s="404">
        <v>42975</v>
      </c>
      <c r="I640" s="404">
        <v>42975</v>
      </c>
      <c r="J640" s="404">
        <v>42975</v>
      </c>
      <c r="K640" s="338">
        <v>1</v>
      </c>
      <c r="L640" s="1449" t="s">
        <v>15</v>
      </c>
      <c r="M640" s="403"/>
    </row>
    <row r="641" spans="1:13" s="10" customFormat="1" ht="21" customHeight="1" thickBot="1" x14ac:dyDescent="0.3">
      <c r="A641" s="1451"/>
      <c r="B641" s="1950"/>
      <c r="C641" s="471">
        <f t="shared" si="39"/>
        <v>458</v>
      </c>
      <c r="D641" s="317" t="s">
        <v>1630</v>
      </c>
      <c r="E641" s="1934"/>
      <c r="F641" s="1934"/>
      <c r="G641" s="1417">
        <v>43031</v>
      </c>
      <c r="H641" s="1417">
        <v>43032</v>
      </c>
      <c r="I641" s="1417">
        <v>43031</v>
      </c>
      <c r="J641" s="1417">
        <v>43032</v>
      </c>
      <c r="K641" s="336">
        <v>1</v>
      </c>
      <c r="L641" s="1430" t="s">
        <v>15</v>
      </c>
      <c r="M641" s="295"/>
    </row>
    <row r="642" spans="1:13" s="10" customFormat="1" ht="31.5" thickTop="1" thickBot="1" x14ac:dyDescent="0.3">
      <c r="A642" s="1451"/>
      <c r="B642" s="526" t="s">
        <v>1111</v>
      </c>
      <c r="C642" s="475">
        <f t="shared" si="39"/>
        <v>459</v>
      </c>
      <c r="D642" s="314" t="s">
        <v>1046</v>
      </c>
      <c r="E642" s="402" t="s">
        <v>86</v>
      </c>
      <c r="F642" s="402" t="s">
        <v>952</v>
      </c>
      <c r="G642" s="339">
        <v>42975</v>
      </c>
      <c r="H642" s="339">
        <v>42978</v>
      </c>
      <c r="I642" s="339">
        <v>42975</v>
      </c>
      <c r="J642" s="339">
        <v>42992</v>
      </c>
      <c r="K642" s="337">
        <v>1</v>
      </c>
      <c r="L642" s="402" t="s">
        <v>15</v>
      </c>
      <c r="M642" s="316" t="s">
        <v>1252</v>
      </c>
    </row>
    <row r="643" spans="1:13" s="10" customFormat="1" ht="31.5" thickTop="1" thickBot="1" x14ac:dyDescent="0.3">
      <c r="A643" s="1451"/>
      <c r="B643" s="526" t="s">
        <v>1222</v>
      </c>
      <c r="C643" s="475">
        <f t="shared" si="39"/>
        <v>460</v>
      </c>
      <c r="D643" s="314" t="s">
        <v>1223</v>
      </c>
      <c r="E643" s="402" t="s">
        <v>86</v>
      </c>
      <c r="F643" s="402" t="s">
        <v>1224</v>
      </c>
      <c r="G643" s="339">
        <v>42991</v>
      </c>
      <c r="H643" s="339">
        <v>42998</v>
      </c>
      <c r="I643" s="339">
        <v>42991</v>
      </c>
      <c r="J643" s="339">
        <v>43004</v>
      </c>
      <c r="K643" s="337">
        <v>1</v>
      </c>
      <c r="L643" s="402" t="s">
        <v>15</v>
      </c>
      <c r="M643" s="316"/>
    </row>
    <row r="644" spans="1:13" s="10" customFormat="1" ht="33" customHeight="1" thickTop="1" thickBot="1" x14ac:dyDescent="0.3">
      <c r="A644" s="1451"/>
      <c r="B644" s="526" t="s">
        <v>411</v>
      </c>
      <c r="C644" s="475">
        <f t="shared" si="39"/>
        <v>461</v>
      </c>
      <c r="D644" s="330" t="s">
        <v>29</v>
      </c>
      <c r="E644" s="402" t="s">
        <v>86</v>
      </c>
      <c r="F644" s="402" t="s">
        <v>952</v>
      </c>
      <c r="G644" s="339">
        <v>42902</v>
      </c>
      <c r="H644" s="339">
        <v>42902</v>
      </c>
      <c r="I644" s="339">
        <v>42902</v>
      </c>
      <c r="J644" s="339">
        <v>42902</v>
      </c>
      <c r="K644" s="337">
        <v>1</v>
      </c>
      <c r="L644" s="315" t="s">
        <v>15</v>
      </c>
      <c r="M644" s="331"/>
    </row>
    <row r="645" spans="1:13" s="10" customFormat="1" ht="15.75" customHeight="1" thickTop="1" x14ac:dyDescent="0.25">
      <c r="A645" s="1451"/>
      <c r="B645" s="1935" t="s">
        <v>414</v>
      </c>
      <c r="C645" s="469">
        <f t="shared" ref="C645:C657" si="40">C644+1</f>
        <v>462</v>
      </c>
      <c r="D645" s="457" t="s">
        <v>31</v>
      </c>
      <c r="E645" s="2030" t="s">
        <v>413</v>
      </c>
      <c r="F645" s="1941" t="s">
        <v>953</v>
      </c>
      <c r="G645" s="2001"/>
      <c r="H645" s="2001"/>
      <c r="I645" s="2001"/>
      <c r="J645" s="2001"/>
      <c r="K645" s="2001"/>
      <c r="L645" s="2001"/>
      <c r="M645" s="2002"/>
    </row>
    <row r="646" spans="1:13" s="10" customFormat="1" x14ac:dyDescent="0.25">
      <c r="A646" s="1451"/>
      <c r="B646" s="1936"/>
      <c r="C646" s="470">
        <f t="shared" si="40"/>
        <v>463</v>
      </c>
      <c r="D646" s="458" t="s">
        <v>424</v>
      </c>
      <c r="E646" s="2029"/>
      <c r="F646" s="1939"/>
      <c r="G646" s="1428">
        <v>42846</v>
      </c>
      <c r="H646" s="1428">
        <v>42846</v>
      </c>
      <c r="I646" s="1428">
        <v>42849</v>
      </c>
      <c r="J646" s="1428">
        <v>42852</v>
      </c>
      <c r="K646" s="282">
        <v>1</v>
      </c>
      <c r="L646" s="459" t="s">
        <v>15</v>
      </c>
      <c r="M646" s="460"/>
    </row>
    <row r="647" spans="1:13" s="10" customFormat="1" x14ac:dyDescent="0.25">
      <c r="A647" s="1451"/>
      <c r="B647" s="1936"/>
      <c r="C647" s="470">
        <f t="shared" si="40"/>
        <v>464</v>
      </c>
      <c r="D647" s="458" t="s">
        <v>661</v>
      </c>
      <c r="E647" s="2029"/>
      <c r="F647" s="1939"/>
      <c r="G647" s="1428">
        <v>42852</v>
      </c>
      <c r="H647" s="1428">
        <v>42852</v>
      </c>
      <c r="I647" s="1428">
        <v>42852</v>
      </c>
      <c r="J647" s="1428">
        <v>42860</v>
      </c>
      <c r="K647" s="282">
        <v>1</v>
      </c>
      <c r="L647" s="459" t="s">
        <v>15</v>
      </c>
      <c r="M647" s="460"/>
    </row>
    <row r="648" spans="1:13" s="10" customFormat="1" x14ac:dyDescent="0.25">
      <c r="A648" s="1451"/>
      <c r="B648" s="1936"/>
      <c r="C648" s="470">
        <f t="shared" si="40"/>
        <v>465</v>
      </c>
      <c r="D648" s="458" t="s">
        <v>425</v>
      </c>
      <c r="E648" s="2029"/>
      <c r="F648" s="1939"/>
      <c r="G648" s="1428">
        <v>42863</v>
      </c>
      <c r="H648" s="1428">
        <v>42863</v>
      </c>
      <c r="I648" s="1428">
        <v>42863</v>
      </c>
      <c r="J648" s="1428">
        <v>42865</v>
      </c>
      <c r="K648" s="282">
        <v>1</v>
      </c>
      <c r="L648" s="459" t="s">
        <v>15</v>
      </c>
      <c r="M648" s="460"/>
    </row>
    <row r="649" spans="1:13" s="10" customFormat="1" ht="18" customHeight="1" x14ac:dyDescent="0.25">
      <c r="A649" s="1451"/>
      <c r="B649" s="1936"/>
      <c r="C649" s="470">
        <f t="shared" si="40"/>
        <v>466</v>
      </c>
      <c r="D649" s="461" t="s">
        <v>412</v>
      </c>
      <c r="E649" s="2029"/>
      <c r="F649" s="1939"/>
      <c r="G649" s="1428">
        <v>42865</v>
      </c>
      <c r="H649" s="1428">
        <v>42870</v>
      </c>
      <c r="I649" s="1428">
        <v>42865</v>
      </c>
      <c r="J649" s="1428">
        <v>42870</v>
      </c>
      <c r="K649" s="282">
        <v>1</v>
      </c>
      <c r="L649" s="459" t="s">
        <v>15</v>
      </c>
      <c r="M649" s="462"/>
    </row>
    <row r="650" spans="1:13" s="10" customFormat="1" ht="27" customHeight="1" x14ac:dyDescent="0.25">
      <c r="A650" s="1451"/>
      <c r="B650" s="1936"/>
      <c r="C650" s="470">
        <f t="shared" si="40"/>
        <v>467</v>
      </c>
      <c r="D650" s="463" t="s">
        <v>794</v>
      </c>
      <c r="E650" s="1436" t="s">
        <v>85</v>
      </c>
      <c r="F650" s="1939"/>
      <c r="G650" s="1428">
        <v>42944</v>
      </c>
      <c r="H650" s="1428">
        <v>42951</v>
      </c>
      <c r="I650" s="1428">
        <v>42944</v>
      </c>
      <c r="J650" s="1428">
        <v>42977</v>
      </c>
      <c r="K650" s="282">
        <v>1</v>
      </c>
      <c r="L650" s="459" t="s">
        <v>15</v>
      </c>
      <c r="M650" s="462"/>
    </row>
    <row r="651" spans="1:13" s="10" customFormat="1" ht="34.5" customHeight="1" x14ac:dyDescent="0.25">
      <c r="A651" s="1451"/>
      <c r="B651" s="1936"/>
      <c r="C651" s="470">
        <f t="shared" si="40"/>
        <v>468</v>
      </c>
      <c r="D651" s="461" t="s">
        <v>1099</v>
      </c>
      <c r="E651" s="1436" t="s">
        <v>1121</v>
      </c>
      <c r="F651" s="1939"/>
      <c r="G651" s="1428">
        <v>42972</v>
      </c>
      <c r="H651" s="1428">
        <v>42977</v>
      </c>
      <c r="I651" s="1428">
        <v>42972</v>
      </c>
      <c r="J651" s="1428">
        <v>42977</v>
      </c>
      <c r="K651" s="282">
        <v>1</v>
      </c>
      <c r="L651" s="459" t="s">
        <v>15</v>
      </c>
      <c r="M651" s="462"/>
    </row>
    <row r="652" spans="1:13" s="10" customFormat="1" ht="23.25" customHeight="1" x14ac:dyDescent="0.25">
      <c r="A652" s="1451"/>
      <c r="B652" s="1936"/>
      <c r="C652" s="470">
        <f t="shared" si="40"/>
        <v>469</v>
      </c>
      <c r="D652" s="463" t="s">
        <v>1348</v>
      </c>
      <c r="E652" s="2029" t="s">
        <v>85</v>
      </c>
      <c r="F652" s="1939"/>
      <c r="G652" s="1428">
        <v>42998</v>
      </c>
      <c r="H652" s="1428">
        <v>43000</v>
      </c>
      <c r="I652" s="1428">
        <v>42998</v>
      </c>
      <c r="J652" s="1428">
        <v>43000</v>
      </c>
      <c r="K652" s="282">
        <v>1</v>
      </c>
      <c r="L652" s="459" t="s">
        <v>15</v>
      </c>
      <c r="M652" s="462"/>
    </row>
    <row r="653" spans="1:13" s="10" customFormat="1" ht="24.75" customHeight="1" x14ac:dyDescent="0.25">
      <c r="A653" s="1451"/>
      <c r="B653" s="1936"/>
      <c r="C653" s="470">
        <f t="shared" si="40"/>
        <v>470</v>
      </c>
      <c r="D653" s="463" t="s">
        <v>1236</v>
      </c>
      <c r="E653" s="2029"/>
      <c r="F653" s="1939"/>
      <c r="G653" s="1428">
        <v>42991</v>
      </c>
      <c r="H653" s="1428">
        <v>42998</v>
      </c>
      <c r="I653" s="1428">
        <v>42991</v>
      </c>
      <c r="J653" s="1428">
        <v>42996</v>
      </c>
      <c r="K653" s="282">
        <v>1</v>
      </c>
      <c r="L653" s="459" t="s">
        <v>15</v>
      </c>
      <c r="M653" s="462"/>
    </row>
    <row r="654" spans="1:13" s="10" customFormat="1" ht="22.5" customHeight="1" x14ac:dyDescent="0.25">
      <c r="A654" s="1451"/>
      <c r="B654" s="1936"/>
      <c r="C654" s="470">
        <f t="shared" si="40"/>
        <v>471</v>
      </c>
      <c r="D654" s="463" t="s">
        <v>1349</v>
      </c>
      <c r="E654" s="2029"/>
      <c r="F654" s="1939"/>
      <c r="G654" s="1428">
        <v>43000</v>
      </c>
      <c r="H654" s="1428">
        <v>43005</v>
      </c>
      <c r="I654" s="1428">
        <v>43000</v>
      </c>
      <c r="J654" s="1428">
        <v>43005</v>
      </c>
      <c r="K654" s="282">
        <v>1</v>
      </c>
      <c r="L654" s="459" t="s">
        <v>15</v>
      </c>
      <c r="M654" s="462"/>
    </row>
    <row r="655" spans="1:13" s="10" customFormat="1" ht="30" customHeight="1" x14ac:dyDescent="0.25">
      <c r="A655" s="1451"/>
      <c r="B655" s="1936"/>
      <c r="C655" s="470">
        <f t="shared" si="40"/>
        <v>472</v>
      </c>
      <c r="D655" s="463" t="s">
        <v>1629</v>
      </c>
      <c r="E655" s="1436" t="s">
        <v>85</v>
      </c>
      <c r="F655" s="1939"/>
      <c r="G655" s="1428">
        <v>43031</v>
      </c>
      <c r="H655" s="1428">
        <v>43033</v>
      </c>
      <c r="I655" s="1428">
        <v>43031</v>
      </c>
      <c r="J655" s="1428">
        <v>43035</v>
      </c>
      <c r="K655" s="282">
        <v>1</v>
      </c>
      <c r="L655" s="459" t="s">
        <v>15</v>
      </c>
      <c r="M655" s="464" t="s">
        <v>1695</v>
      </c>
    </row>
    <row r="656" spans="1:13" s="10" customFormat="1" ht="30" customHeight="1" x14ac:dyDescent="0.25">
      <c r="A656" s="1451"/>
      <c r="B656" s="1936"/>
      <c r="C656" s="470">
        <f t="shared" si="40"/>
        <v>473</v>
      </c>
      <c r="D656" s="463" t="s">
        <v>1769</v>
      </c>
      <c r="E656" s="1436" t="s">
        <v>413</v>
      </c>
      <c r="F656" s="1939"/>
      <c r="G656" s="1428">
        <v>43049</v>
      </c>
      <c r="H656" s="1428">
        <v>43056</v>
      </c>
      <c r="I656" s="1428">
        <v>43049</v>
      </c>
      <c r="J656" s="1428">
        <v>43053</v>
      </c>
      <c r="K656" s="282">
        <v>1</v>
      </c>
      <c r="L656" s="459" t="s">
        <v>15</v>
      </c>
      <c r="M656" s="464" t="s">
        <v>1770</v>
      </c>
    </row>
    <row r="657" spans="1:13" s="10" customFormat="1" ht="30" customHeight="1" x14ac:dyDescent="0.25">
      <c r="A657" s="1451"/>
      <c r="B657" s="1936"/>
      <c r="C657" s="470">
        <f t="shared" si="40"/>
        <v>474</v>
      </c>
      <c r="D657" s="173" t="s">
        <v>2271</v>
      </c>
      <c r="E657" s="1386" t="s">
        <v>85</v>
      </c>
      <c r="F657" s="1939"/>
      <c r="G657" s="1428">
        <v>43089</v>
      </c>
      <c r="H657" s="1428">
        <v>43100</v>
      </c>
      <c r="I657" s="1428">
        <v>43089</v>
      </c>
      <c r="J657" s="1428">
        <v>43095</v>
      </c>
      <c r="K657" s="282">
        <v>1</v>
      </c>
      <c r="L657" s="1387" t="s">
        <v>15</v>
      </c>
      <c r="M657" s="1427"/>
    </row>
    <row r="658" spans="1:13" s="10" customFormat="1" ht="23.25" customHeight="1" x14ac:dyDescent="0.25">
      <c r="A658" s="1451"/>
      <c r="B658" s="1936"/>
      <c r="C658" s="557"/>
      <c r="D658" s="51" t="s">
        <v>31</v>
      </c>
      <c r="E658" s="2029" t="s">
        <v>413</v>
      </c>
      <c r="F658" s="1939"/>
      <c r="G658" s="1899"/>
      <c r="H658" s="1899"/>
      <c r="I658" s="1899"/>
      <c r="J658" s="1899"/>
      <c r="K658" s="1899"/>
      <c r="L658" s="1899"/>
      <c r="M658" s="1956"/>
    </row>
    <row r="659" spans="1:13" s="10" customFormat="1" ht="30" customHeight="1" x14ac:dyDescent="0.25">
      <c r="A659" s="1451"/>
      <c r="B659" s="1936"/>
      <c r="C659" s="470">
        <f>C657+1</f>
        <v>475</v>
      </c>
      <c r="D659" s="59" t="s">
        <v>676</v>
      </c>
      <c r="E659" s="2029"/>
      <c r="F659" s="1939"/>
      <c r="G659" s="1428">
        <v>42865</v>
      </c>
      <c r="H659" s="1428">
        <v>42947</v>
      </c>
      <c r="I659" s="1428">
        <v>42865</v>
      </c>
      <c r="J659" s="1428">
        <v>43131</v>
      </c>
      <c r="K659" s="282">
        <v>1</v>
      </c>
      <c r="L659" s="1387" t="s">
        <v>15</v>
      </c>
      <c r="M659" s="1427"/>
    </row>
    <row r="660" spans="1:13" s="10" customFormat="1" ht="30" customHeight="1" x14ac:dyDescent="0.25">
      <c r="A660" s="1451"/>
      <c r="B660" s="1936"/>
      <c r="C660" s="470">
        <v>2084</v>
      </c>
      <c r="D660" s="173" t="s">
        <v>2729</v>
      </c>
      <c r="E660" s="1938" t="s">
        <v>85</v>
      </c>
      <c r="F660" s="1939"/>
      <c r="G660" s="1428">
        <v>43122</v>
      </c>
      <c r="H660" s="1428">
        <v>43136</v>
      </c>
      <c r="I660" s="1428">
        <v>43122</v>
      </c>
      <c r="J660" s="1428">
        <v>43133</v>
      </c>
      <c r="K660" s="282">
        <v>1</v>
      </c>
      <c r="L660" s="1387" t="s">
        <v>15</v>
      </c>
      <c r="M660" s="1427"/>
    </row>
    <row r="661" spans="1:13" s="10" customFormat="1" ht="30" customHeight="1" x14ac:dyDescent="0.25">
      <c r="A661" s="1451"/>
      <c r="B661" s="1936"/>
      <c r="C661" s="470">
        <v>1828</v>
      </c>
      <c r="D661" s="51" t="s">
        <v>2870</v>
      </c>
      <c r="E661" s="1939"/>
      <c r="F661" s="1939"/>
      <c r="G661" s="1428">
        <v>43140</v>
      </c>
      <c r="H661" s="1428">
        <v>43143</v>
      </c>
      <c r="I661" s="1428">
        <v>43140</v>
      </c>
      <c r="J661" s="1428">
        <v>43143</v>
      </c>
      <c r="K661" s="282">
        <v>1</v>
      </c>
      <c r="L661" s="1387" t="s">
        <v>15</v>
      </c>
      <c r="M661" s="1427"/>
    </row>
    <row r="662" spans="1:13" s="10" customFormat="1" ht="30" customHeight="1" thickBot="1" x14ac:dyDescent="0.3">
      <c r="A662" s="1451"/>
      <c r="B662" s="1937"/>
      <c r="C662" s="471">
        <v>2153</v>
      </c>
      <c r="D662" s="703" t="s">
        <v>2821</v>
      </c>
      <c r="E662" s="1940"/>
      <c r="F662" s="1940"/>
      <c r="G662" s="199">
        <v>43137</v>
      </c>
      <c r="H662" s="199">
        <v>43159</v>
      </c>
      <c r="I662" s="199">
        <v>43137</v>
      </c>
      <c r="J662" s="199">
        <v>43159</v>
      </c>
      <c r="K662" s="77">
        <v>1</v>
      </c>
      <c r="L662" s="758" t="s">
        <v>15</v>
      </c>
      <c r="M662" s="152"/>
    </row>
    <row r="663" spans="1:13" s="10" customFormat="1" ht="22.5" customHeight="1" thickTop="1" x14ac:dyDescent="0.25">
      <c r="A663" s="1451"/>
      <c r="B663" s="1947" t="s">
        <v>1457</v>
      </c>
      <c r="C663" s="474">
        <f>C657+1</f>
        <v>475</v>
      </c>
      <c r="D663" s="322" t="s">
        <v>162</v>
      </c>
      <c r="E663" s="1541" t="s">
        <v>85</v>
      </c>
      <c r="F663" s="1541" t="s">
        <v>952</v>
      </c>
      <c r="G663" s="2026"/>
      <c r="H663" s="2027"/>
      <c r="I663" s="2027"/>
      <c r="J663" s="2027"/>
      <c r="K663" s="2027"/>
      <c r="L663" s="2027"/>
      <c r="M663" s="2028"/>
    </row>
    <row r="664" spans="1:13" s="10" customFormat="1" ht="22.5" customHeight="1" thickBot="1" x14ac:dyDescent="0.3">
      <c r="A664" s="1451"/>
      <c r="B664" s="1950"/>
      <c r="C664" s="471">
        <f>C663+1</f>
        <v>476</v>
      </c>
      <c r="D664" s="308" t="s">
        <v>1458</v>
      </c>
      <c r="E664" s="1934"/>
      <c r="F664" s="1934"/>
      <c r="G664" s="1358">
        <v>43013</v>
      </c>
      <c r="H664" s="1358">
        <v>43020</v>
      </c>
      <c r="I664" s="1358">
        <v>43013</v>
      </c>
      <c r="J664" s="1358">
        <v>43018</v>
      </c>
      <c r="K664" s="396">
        <v>1</v>
      </c>
      <c r="L664" s="1438" t="s">
        <v>15</v>
      </c>
      <c r="M664" s="1440"/>
    </row>
    <row r="665" spans="1:13" s="10" customFormat="1" ht="15.75" thickTop="1" x14ac:dyDescent="0.25">
      <c r="A665" s="1451"/>
      <c r="B665" s="1946" t="s">
        <v>1029</v>
      </c>
      <c r="C665" s="474">
        <f t="shared" ref="C665:C748" si="41">C664+1</f>
        <v>477</v>
      </c>
      <c r="D665" s="334" t="s">
        <v>628</v>
      </c>
      <c r="E665" s="1957" t="s">
        <v>635</v>
      </c>
      <c r="F665" s="1957" t="s">
        <v>1043</v>
      </c>
      <c r="G665" s="1984">
        <v>42879</v>
      </c>
      <c r="H665" s="1984">
        <v>42908</v>
      </c>
      <c r="I665" s="404">
        <v>42879</v>
      </c>
      <c r="J665" s="404">
        <v>42881</v>
      </c>
      <c r="K665" s="338">
        <v>1</v>
      </c>
      <c r="L665" s="411" t="s">
        <v>15</v>
      </c>
      <c r="M665" s="403"/>
    </row>
    <row r="666" spans="1:13" s="10" customFormat="1" x14ac:dyDescent="0.25">
      <c r="A666" s="1451"/>
      <c r="B666" s="1947"/>
      <c r="C666" s="474">
        <f t="shared" si="41"/>
        <v>478</v>
      </c>
      <c r="D666" s="306" t="s">
        <v>629</v>
      </c>
      <c r="E666" s="1958"/>
      <c r="F666" s="1958"/>
      <c r="G666" s="1531"/>
      <c r="H666" s="1531"/>
      <c r="I666" s="1403">
        <v>42884</v>
      </c>
      <c r="J666" s="1403">
        <v>42887</v>
      </c>
      <c r="K666" s="48">
        <v>1</v>
      </c>
      <c r="L666" s="1443" t="s">
        <v>15</v>
      </c>
      <c r="M666" s="1444"/>
    </row>
    <row r="667" spans="1:13" s="10" customFormat="1" x14ac:dyDescent="0.25">
      <c r="A667" s="1451"/>
      <c r="B667" s="1947"/>
      <c r="C667" s="474">
        <f t="shared" si="41"/>
        <v>479</v>
      </c>
      <c r="D667" s="306" t="s">
        <v>630</v>
      </c>
      <c r="E667" s="1958"/>
      <c r="F667" s="1958"/>
      <c r="G667" s="1531"/>
      <c r="H667" s="1531"/>
      <c r="I667" s="1403">
        <v>42888</v>
      </c>
      <c r="J667" s="1403">
        <v>42891</v>
      </c>
      <c r="K667" s="48">
        <v>1</v>
      </c>
      <c r="L667" s="1443" t="s">
        <v>15</v>
      </c>
      <c r="M667" s="1444"/>
    </row>
    <row r="668" spans="1:13" s="10" customFormat="1" x14ac:dyDescent="0.25">
      <c r="A668" s="1451"/>
      <c r="B668" s="1947"/>
      <c r="C668" s="474">
        <f t="shared" si="41"/>
        <v>480</v>
      </c>
      <c r="D668" s="306" t="s">
        <v>631</v>
      </c>
      <c r="E668" s="1959"/>
      <c r="F668" s="1958"/>
      <c r="G668" s="1531"/>
      <c r="H668" s="1531"/>
      <c r="I668" s="1403">
        <v>42879</v>
      </c>
      <c r="J668" s="1403">
        <v>42881</v>
      </c>
      <c r="K668" s="48">
        <v>1</v>
      </c>
      <c r="L668" s="1443" t="s">
        <v>15</v>
      </c>
      <c r="M668" s="1444"/>
    </row>
    <row r="669" spans="1:13" s="10" customFormat="1" x14ac:dyDescent="0.25">
      <c r="A669" s="1451"/>
      <c r="B669" s="1947"/>
      <c r="C669" s="474">
        <f t="shared" si="41"/>
        <v>481</v>
      </c>
      <c r="D669" s="306" t="s">
        <v>632</v>
      </c>
      <c r="E669" s="1960" t="s">
        <v>76</v>
      </c>
      <c r="F669" s="1958"/>
      <c r="G669" s="1531"/>
      <c r="H669" s="1531"/>
      <c r="I669" s="1403">
        <v>42884</v>
      </c>
      <c r="J669" s="1403">
        <v>42887</v>
      </c>
      <c r="K669" s="48">
        <v>1</v>
      </c>
      <c r="L669" s="1443" t="s">
        <v>15</v>
      </c>
      <c r="M669" s="1444"/>
    </row>
    <row r="670" spans="1:13" s="10" customFormat="1" x14ac:dyDescent="0.25">
      <c r="A670" s="1451"/>
      <c r="B670" s="1947"/>
      <c r="C670" s="474">
        <f t="shared" si="41"/>
        <v>482</v>
      </c>
      <c r="D670" s="306" t="s">
        <v>633</v>
      </c>
      <c r="E670" s="1958"/>
      <c r="F670" s="1958"/>
      <c r="G670" s="1531"/>
      <c r="H670" s="1531"/>
      <c r="I670" s="1403">
        <v>42888</v>
      </c>
      <c r="J670" s="1403">
        <v>42891</v>
      </c>
      <c r="K670" s="48">
        <v>1</v>
      </c>
      <c r="L670" s="1443" t="s">
        <v>15</v>
      </c>
      <c r="M670" s="1444"/>
    </row>
    <row r="671" spans="1:13" s="10" customFormat="1" x14ac:dyDescent="0.25">
      <c r="A671" s="1451"/>
      <c r="B671" s="1947"/>
      <c r="C671" s="474">
        <f t="shared" si="41"/>
        <v>483</v>
      </c>
      <c r="D671" s="306" t="s">
        <v>279</v>
      </c>
      <c r="E671" s="1959"/>
      <c r="F671" s="1958"/>
      <c r="G671" s="1531"/>
      <c r="H671" s="1531"/>
      <c r="I671" s="1403">
        <v>42892</v>
      </c>
      <c r="J671" s="1403">
        <v>42901</v>
      </c>
      <c r="K671" s="48">
        <v>1</v>
      </c>
      <c r="L671" s="1443" t="s">
        <v>15</v>
      </c>
      <c r="M671" s="1444"/>
    </row>
    <row r="672" spans="1:13" s="10" customFormat="1" ht="15" customHeight="1" x14ac:dyDescent="0.25">
      <c r="A672" s="1451"/>
      <c r="B672" s="1947"/>
      <c r="C672" s="474">
        <f t="shared" si="41"/>
        <v>484</v>
      </c>
      <c r="D672" s="306" t="s">
        <v>634</v>
      </c>
      <c r="E672" s="1543" t="s">
        <v>636</v>
      </c>
      <c r="F672" s="1958"/>
      <c r="G672" s="1532"/>
      <c r="H672" s="1532"/>
      <c r="I672" s="1403">
        <v>42902</v>
      </c>
      <c r="J672" s="1403">
        <v>42947</v>
      </c>
      <c r="K672" s="48">
        <v>1</v>
      </c>
      <c r="L672" s="1443" t="s">
        <v>15</v>
      </c>
      <c r="M672" s="1444"/>
    </row>
    <row r="673" spans="1:13" s="10" customFormat="1" ht="20.25" customHeight="1" x14ac:dyDescent="0.25">
      <c r="A673" s="1451"/>
      <c r="B673" s="1947"/>
      <c r="C673" s="470">
        <f t="shared" si="41"/>
        <v>485</v>
      </c>
      <c r="D673" s="306" t="s">
        <v>898</v>
      </c>
      <c r="E673" s="1541"/>
      <c r="F673" s="1958"/>
      <c r="G673" s="1403">
        <v>42961</v>
      </c>
      <c r="H673" s="1403">
        <v>42963</v>
      </c>
      <c r="I673" s="1403">
        <v>42961</v>
      </c>
      <c r="J673" s="1403">
        <v>42963</v>
      </c>
      <c r="K673" s="48">
        <v>1</v>
      </c>
      <c r="L673" s="1443" t="s">
        <v>15</v>
      </c>
      <c r="M673" s="1444"/>
    </row>
    <row r="674" spans="1:13" s="10" customFormat="1" ht="20.25" customHeight="1" x14ac:dyDescent="0.25">
      <c r="A674" s="1451"/>
      <c r="B674" s="1947"/>
      <c r="C674" s="474">
        <f t="shared" si="41"/>
        <v>486</v>
      </c>
      <c r="D674" s="306" t="s">
        <v>905</v>
      </c>
      <c r="E674" s="1542"/>
      <c r="F674" s="1958"/>
      <c r="G674" s="1403">
        <v>42965</v>
      </c>
      <c r="H674" s="1403">
        <v>42969</v>
      </c>
      <c r="I674" s="1403">
        <v>42965</v>
      </c>
      <c r="J674" s="1403">
        <v>42971</v>
      </c>
      <c r="K674" s="48">
        <v>1</v>
      </c>
      <c r="L674" s="1443" t="s">
        <v>15</v>
      </c>
      <c r="M674" s="1444"/>
    </row>
    <row r="675" spans="1:13" s="10" customFormat="1" ht="20.25" customHeight="1" x14ac:dyDescent="0.25">
      <c r="A675" s="1451"/>
      <c r="B675" s="1947"/>
      <c r="C675" s="474">
        <f t="shared" si="41"/>
        <v>487</v>
      </c>
      <c r="D675" s="306" t="s">
        <v>682</v>
      </c>
      <c r="E675" s="1434" t="s">
        <v>627</v>
      </c>
      <c r="F675" s="1958"/>
      <c r="G675" s="1403">
        <v>42970</v>
      </c>
      <c r="H675" s="1403">
        <v>42970</v>
      </c>
      <c r="I675" s="1403">
        <v>42970</v>
      </c>
      <c r="J675" s="1403">
        <v>42970</v>
      </c>
      <c r="K675" s="48">
        <v>1</v>
      </c>
      <c r="L675" s="1443" t="s">
        <v>15</v>
      </c>
      <c r="M675" s="1444"/>
    </row>
    <row r="676" spans="1:13" s="10" customFormat="1" ht="45.75" customHeight="1" x14ac:dyDescent="0.25">
      <c r="A676" s="1451"/>
      <c r="B676" s="1947"/>
      <c r="C676" s="474">
        <f t="shared" si="41"/>
        <v>488</v>
      </c>
      <c r="D676" s="306" t="s">
        <v>1201</v>
      </c>
      <c r="E676" s="1434" t="s">
        <v>1202</v>
      </c>
      <c r="F676" s="1958"/>
      <c r="G676" s="1403">
        <v>42971</v>
      </c>
      <c r="H676" s="1403">
        <v>43007</v>
      </c>
      <c r="I676" s="1403">
        <v>42971</v>
      </c>
      <c r="J676" s="1403">
        <v>43025</v>
      </c>
      <c r="K676" s="48">
        <v>1</v>
      </c>
      <c r="L676" s="1443" t="s">
        <v>15</v>
      </c>
      <c r="M676" s="406" t="s">
        <v>1398</v>
      </c>
    </row>
    <row r="677" spans="1:13" s="10" customFormat="1" ht="25.5" customHeight="1" thickBot="1" x14ac:dyDescent="0.3">
      <c r="A677" s="1451"/>
      <c r="B677" s="1950"/>
      <c r="C677" s="471">
        <f t="shared" si="41"/>
        <v>489</v>
      </c>
      <c r="D677" s="455" t="s">
        <v>2270</v>
      </c>
      <c r="E677" s="1355" t="s">
        <v>76</v>
      </c>
      <c r="F677" s="1961"/>
      <c r="G677" s="1403">
        <v>43089</v>
      </c>
      <c r="H677" s="1403">
        <v>43089</v>
      </c>
      <c r="I677" s="1403">
        <v>43089</v>
      </c>
      <c r="J677" s="1403">
        <v>43089</v>
      </c>
      <c r="K677" s="48">
        <v>1</v>
      </c>
      <c r="L677" s="1443" t="s">
        <v>15</v>
      </c>
      <c r="M677" s="310"/>
    </row>
    <row r="678" spans="1:13" s="10" customFormat="1" ht="25.5" customHeight="1" thickTop="1" x14ac:dyDescent="0.25">
      <c r="A678" s="1451"/>
      <c r="B678" s="1892" t="s">
        <v>1849</v>
      </c>
      <c r="C678" s="469">
        <f t="shared" si="41"/>
        <v>490</v>
      </c>
      <c r="D678" s="203" t="s">
        <v>1829</v>
      </c>
      <c r="E678" s="1469" t="s">
        <v>62</v>
      </c>
      <c r="F678" s="1469" t="s">
        <v>1815</v>
      </c>
      <c r="G678" s="1360">
        <v>43054</v>
      </c>
      <c r="H678" s="1360">
        <v>43055</v>
      </c>
      <c r="I678" s="1360">
        <v>43054</v>
      </c>
      <c r="J678" s="1360">
        <v>43055</v>
      </c>
      <c r="K678" s="103">
        <v>1</v>
      </c>
      <c r="L678" s="1400" t="s">
        <v>15</v>
      </c>
      <c r="M678" s="283"/>
    </row>
    <row r="679" spans="1:13" s="10" customFormat="1" ht="27" customHeight="1" x14ac:dyDescent="0.25">
      <c r="A679" s="1451"/>
      <c r="B679" s="1893"/>
      <c r="C679" s="474">
        <f t="shared" si="41"/>
        <v>491</v>
      </c>
      <c r="D679" s="173" t="s">
        <v>1866</v>
      </c>
      <c r="E679" s="1470"/>
      <c r="F679" s="1470"/>
      <c r="G679" s="1428">
        <v>43056</v>
      </c>
      <c r="H679" s="1428">
        <v>43059</v>
      </c>
      <c r="I679" s="1428">
        <v>43056</v>
      </c>
      <c r="J679" s="1428">
        <v>43060</v>
      </c>
      <c r="K679" s="282">
        <v>1</v>
      </c>
      <c r="L679" s="1387" t="s">
        <v>15</v>
      </c>
      <c r="M679" s="1427"/>
    </row>
    <row r="680" spans="1:13" s="10" customFormat="1" ht="27" customHeight="1" x14ac:dyDescent="0.25">
      <c r="A680" s="1451"/>
      <c r="B680" s="1893"/>
      <c r="C680" s="474">
        <f t="shared" si="41"/>
        <v>492</v>
      </c>
      <c r="D680" s="173" t="s">
        <v>1910</v>
      </c>
      <c r="E680" s="1470"/>
      <c r="F680" s="1470"/>
      <c r="G680" s="1403">
        <v>43060</v>
      </c>
      <c r="H680" s="1403">
        <v>43060</v>
      </c>
      <c r="I680" s="1403">
        <v>43060</v>
      </c>
      <c r="J680" s="1403">
        <v>43060</v>
      </c>
      <c r="K680" s="48">
        <v>1</v>
      </c>
      <c r="L680" s="1443" t="s">
        <v>15</v>
      </c>
      <c r="M680" s="1427"/>
    </row>
    <row r="681" spans="1:13" s="10" customFormat="1" ht="27" customHeight="1" x14ac:dyDescent="0.25">
      <c r="A681" s="1451"/>
      <c r="B681" s="1893"/>
      <c r="C681" s="474">
        <f t="shared" si="41"/>
        <v>493</v>
      </c>
      <c r="D681" s="173" t="s">
        <v>2065</v>
      </c>
      <c r="E681" s="1470"/>
      <c r="F681" s="1470"/>
      <c r="G681" s="1403">
        <v>43070</v>
      </c>
      <c r="H681" s="1403">
        <v>43072</v>
      </c>
      <c r="I681" s="1403">
        <v>43070</v>
      </c>
      <c r="J681" s="1403">
        <v>43072</v>
      </c>
      <c r="K681" s="48">
        <v>1</v>
      </c>
      <c r="L681" s="1443" t="s">
        <v>15</v>
      </c>
      <c r="M681" s="1427"/>
    </row>
    <row r="682" spans="1:13" s="10" customFormat="1" ht="27" customHeight="1" x14ac:dyDescent="0.25">
      <c r="A682" s="1451"/>
      <c r="B682" s="1893"/>
      <c r="C682" s="474">
        <f t="shared" si="41"/>
        <v>494</v>
      </c>
      <c r="D682" s="126" t="s">
        <v>2066</v>
      </c>
      <c r="E682" s="1470"/>
      <c r="F682" s="1470"/>
      <c r="G682" s="1403">
        <v>43070</v>
      </c>
      <c r="H682" s="1403">
        <v>43070</v>
      </c>
      <c r="I682" s="1403">
        <v>43070</v>
      </c>
      <c r="J682" s="1403">
        <v>43070</v>
      </c>
      <c r="K682" s="277">
        <v>1</v>
      </c>
      <c r="L682" s="1433" t="s">
        <v>15</v>
      </c>
      <c r="M682" s="1445"/>
    </row>
    <row r="683" spans="1:13" s="10" customFormat="1" ht="27" customHeight="1" x14ac:dyDescent="0.25">
      <c r="A683" s="1451"/>
      <c r="B683" s="1893"/>
      <c r="C683" s="474">
        <f t="shared" si="41"/>
        <v>495</v>
      </c>
      <c r="D683" s="173" t="s">
        <v>2211</v>
      </c>
      <c r="E683" s="1470"/>
      <c r="F683" s="1470"/>
      <c r="G683" s="1403">
        <v>43083</v>
      </c>
      <c r="H683" s="1403">
        <v>43083</v>
      </c>
      <c r="I683" s="1403">
        <v>43083</v>
      </c>
      <c r="J683" s="1403">
        <v>43084</v>
      </c>
      <c r="K683" s="277">
        <v>1</v>
      </c>
      <c r="L683" s="1433" t="s">
        <v>15</v>
      </c>
      <c r="M683" s="1427"/>
    </row>
    <row r="684" spans="1:13" s="10" customFormat="1" ht="27" customHeight="1" x14ac:dyDescent="0.25">
      <c r="A684" s="1451"/>
      <c r="B684" s="1893"/>
      <c r="C684" s="470">
        <f>C683+1</f>
        <v>496</v>
      </c>
      <c r="D684" s="126" t="s">
        <v>2291</v>
      </c>
      <c r="E684" s="1470"/>
      <c r="F684" s="1470"/>
      <c r="G684" s="1403">
        <v>43089</v>
      </c>
      <c r="H684" s="1403">
        <v>43089</v>
      </c>
      <c r="I684" s="1403">
        <v>43089</v>
      </c>
      <c r="J684" s="1403">
        <v>43091</v>
      </c>
      <c r="K684" s="277">
        <v>1</v>
      </c>
      <c r="L684" s="1433" t="s">
        <v>15</v>
      </c>
      <c r="M684" s="1445"/>
    </row>
    <row r="685" spans="1:13" s="10" customFormat="1" ht="27" customHeight="1" x14ac:dyDescent="0.25">
      <c r="A685" s="1451"/>
      <c r="B685" s="1893"/>
      <c r="C685" s="470">
        <v>497</v>
      </c>
      <c r="D685" s="173" t="s">
        <v>2369</v>
      </c>
      <c r="E685" s="1538"/>
      <c r="F685" s="1470"/>
      <c r="G685" s="1403">
        <v>43105</v>
      </c>
      <c r="H685" s="1403">
        <v>43105</v>
      </c>
      <c r="I685" s="1403">
        <v>43105</v>
      </c>
      <c r="J685" s="1403">
        <v>43105</v>
      </c>
      <c r="K685" s="48">
        <v>1</v>
      </c>
      <c r="L685" s="1443" t="s">
        <v>15</v>
      </c>
      <c r="M685" s="1427"/>
    </row>
    <row r="686" spans="1:13" s="10" customFormat="1" ht="31.5" customHeight="1" x14ac:dyDescent="0.25">
      <c r="A686" s="1451"/>
      <c r="B686" s="1893"/>
      <c r="C686" s="474">
        <v>1816</v>
      </c>
      <c r="D686" s="126" t="s">
        <v>2438</v>
      </c>
      <c r="E686" s="1537" t="s">
        <v>85</v>
      </c>
      <c r="F686" s="1470"/>
      <c r="G686" s="1398">
        <v>43111</v>
      </c>
      <c r="H686" s="1398">
        <v>43131</v>
      </c>
      <c r="I686" s="1398">
        <v>43111</v>
      </c>
      <c r="J686" s="1398">
        <v>43115</v>
      </c>
      <c r="K686" s="132">
        <v>1</v>
      </c>
      <c r="L686" s="1385" t="s">
        <v>15</v>
      </c>
      <c r="M686" s="1445"/>
    </row>
    <row r="687" spans="1:13" s="10" customFormat="1" ht="31.5" customHeight="1" x14ac:dyDescent="0.25">
      <c r="A687" s="1451"/>
      <c r="B687" s="1893"/>
      <c r="C687" s="470">
        <v>1823</v>
      </c>
      <c r="D687" s="173" t="s">
        <v>2444</v>
      </c>
      <c r="E687" s="1470"/>
      <c r="F687" s="1470"/>
      <c r="G687" s="1428">
        <v>43112</v>
      </c>
      <c r="H687" s="1428">
        <v>43119</v>
      </c>
      <c r="I687" s="1428">
        <v>43112</v>
      </c>
      <c r="J687" s="1428">
        <v>43123</v>
      </c>
      <c r="K687" s="282">
        <v>1</v>
      </c>
      <c r="L687" s="1387" t="s">
        <v>15</v>
      </c>
      <c r="M687" s="1427"/>
    </row>
    <row r="688" spans="1:13" s="10" customFormat="1" ht="25.5" customHeight="1" x14ac:dyDescent="0.25">
      <c r="A688" s="1451"/>
      <c r="B688" s="1893"/>
      <c r="C688" s="474"/>
      <c r="D688" s="126" t="s">
        <v>162</v>
      </c>
      <c r="E688" s="1470"/>
      <c r="F688" s="1470"/>
      <c r="G688" s="1458"/>
      <c r="H688" s="1459"/>
      <c r="I688" s="1459"/>
      <c r="J688" s="1459"/>
      <c r="K688" s="1459"/>
      <c r="L688" s="1459"/>
      <c r="M688" s="1460"/>
    </row>
    <row r="689" spans="1:13" s="10" customFormat="1" ht="31.5" customHeight="1" x14ac:dyDescent="0.25">
      <c r="A689" s="1451"/>
      <c r="B689" s="1893"/>
      <c r="C689" s="474">
        <v>1950</v>
      </c>
      <c r="D689" s="145" t="s">
        <v>2900</v>
      </c>
      <c r="E689" s="1470"/>
      <c r="F689" s="1470"/>
      <c r="G689" s="1398">
        <v>43125</v>
      </c>
      <c r="H689" s="1398">
        <v>43129</v>
      </c>
      <c r="I689" s="1398">
        <v>43125</v>
      </c>
      <c r="J689" s="1398">
        <v>43126</v>
      </c>
      <c r="K689" s="132">
        <v>1</v>
      </c>
      <c r="L689" s="1385" t="s">
        <v>15</v>
      </c>
      <c r="M689" s="1445"/>
    </row>
    <row r="690" spans="1:13" s="10" customFormat="1" ht="31.5" customHeight="1" x14ac:dyDescent="0.25">
      <c r="A690" s="1451"/>
      <c r="B690" s="1893"/>
      <c r="C690" s="474">
        <v>2079</v>
      </c>
      <c r="D690" s="145" t="s">
        <v>2901</v>
      </c>
      <c r="E690" s="1470"/>
      <c r="F690" s="1470"/>
      <c r="G690" s="1398">
        <v>43125</v>
      </c>
      <c r="H690" s="1398">
        <v>43131</v>
      </c>
      <c r="I690" s="1398">
        <v>43130</v>
      </c>
      <c r="J690" s="1398">
        <v>43131</v>
      </c>
      <c r="K690" s="132">
        <v>1</v>
      </c>
      <c r="L690" s="1385" t="s">
        <v>15</v>
      </c>
      <c r="M690" s="1445"/>
    </row>
    <row r="691" spans="1:13" s="10" customFormat="1" ht="31.5" customHeight="1" x14ac:dyDescent="0.25">
      <c r="A691" s="1451"/>
      <c r="B691" s="1893"/>
      <c r="C691" s="470">
        <v>2080</v>
      </c>
      <c r="D691" s="59" t="s">
        <v>2902</v>
      </c>
      <c r="E691" s="1470"/>
      <c r="F691" s="1470"/>
      <c r="G691" s="1428">
        <v>43131</v>
      </c>
      <c r="H691" s="1428">
        <v>43136</v>
      </c>
      <c r="I691" s="1428">
        <v>43131</v>
      </c>
      <c r="J691" s="1428">
        <v>43140</v>
      </c>
      <c r="K691" s="282">
        <v>1</v>
      </c>
      <c r="L691" s="1387" t="s">
        <v>15</v>
      </c>
      <c r="M691" s="1445"/>
    </row>
    <row r="692" spans="1:13" s="10" customFormat="1" ht="31.5" customHeight="1" thickBot="1" x14ac:dyDescent="0.3">
      <c r="A692" s="1451"/>
      <c r="B692" s="1893"/>
      <c r="C692" s="470">
        <v>2211</v>
      </c>
      <c r="D692" s="173" t="s">
        <v>2871</v>
      </c>
      <c r="E692" s="1470"/>
      <c r="F692" s="1470"/>
      <c r="G692" s="1398">
        <v>43132</v>
      </c>
      <c r="H692" s="1398">
        <v>43133</v>
      </c>
      <c r="I692" s="1398">
        <v>43132</v>
      </c>
      <c r="J692" s="1398">
        <v>43133</v>
      </c>
      <c r="K692" s="132">
        <v>1</v>
      </c>
      <c r="L692" s="1385" t="s">
        <v>15</v>
      </c>
      <c r="M692" s="1427"/>
    </row>
    <row r="693" spans="1:13" s="10" customFormat="1" ht="27.75" customHeight="1" thickTop="1" x14ac:dyDescent="0.25">
      <c r="A693" s="1451"/>
      <c r="B693" s="1892" t="s">
        <v>1936</v>
      </c>
      <c r="C693" s="469">
        <v>498</v>
      </c>
      <c r="D693" s="203" t="s">
        <v>1939</v>
      </c>
      <c r="E693" s="1469" t="s">
        <v>1935</v>
      </c>
      <c r="F693" s="1469" t="s">
        <v>1815</v>
      </c>
      <c r="G693" s="1426">
        <v>43062</v>
      </c>
      <c r="H693" s="1426">
        <v>43063</v>
      </c>
      <c r="I693" s="1426">
        <v>43062</v>
      </c>
      <c r="J693" s="1426">
        <v>43063</v>
      </c>
      <c r="K693" s="103">
        <v>1</v>
      </c>
      <c r="L693" s="1401" t="s">
        <v>15</v>
      </c>
      <c r="M693" s="283"/>
    </row>
    <row r="694" spans="1:13" s="10" customFormat="1" ht="36" customHeight="1" x14ac:dyDescent="0.25">
      <c r="A694" s="1451"/>
      <c r="B694" s="1893"/>
      <c r="C694" s="470">
        <f t="shared" si="41"/>
        <v>499</v>
      </c>
      <c r="D694" s="126" t="s">
        <v>2010</v>
      </c>
      <c r="E694" s="1470"/>
      <c r="F694" s="1470"/>
      <c r="G694" s="1398">
        <v>43066</v>
      </c>
      <c r="H694" s="1398">
        <v>43069</v>
      </c>
      <c r="I694" s="1398">
        <v>43066</v>
      </c>
      <c r="J694" s="1398">
        <v>43074</v>
      </c>
      <c r="K694" s="132">
        <v>1</v>
      </c>
      <c r="L694" s="204" t="s">
        <v>15</v>
      </c>
      <c r="M694" s="1445" t="s">
        <v>2064</v>
      </c>
    </row>
    <row r="695" spans="1:13" s="10" customFormat="1" ht="42.75" customHeight="1" x14ac:dyDescent="0.25">
      <c r="A695" s="1451"/>
      <c r="B695" s="1893"/>
      <c r="C695" s="474">
        <f t="shared" si="41"/>
        <v>500</v>
      </c>
      <c r="D695" s="126" t="s">
        <v>2025</v>
      </c>
      <c r="E695" s="1470"/>
      <c r="F695" s="1470"/>
      <c r="G695" s="1398">
        <v>43068</v>
      </c>
      <c r="H695" s="1398">
        <v>43069</v>
      </c>
      <c r="I695" s="1398">
        <v>43068</v>
      </c>
      <c r="J695" s="1398">
        <v>43074</v>
      </c>
      <c r="K695" s="132">
        <v>1</v>
      </c>
      <c r="L695" s="204" t="s">
        <v>15</v>
      </c>
      <c r="M695" s="1427" t="s">
        <v>2064</v>
      </c>
    </row>
    <row r="696" spans="1:13" s="10" customFormat="1" ht="20.25" customHeight="1" x14ac:dyDescent="0.25">
      <c r="A696" s="1451"/>
      <c r="B696" s="1893"/>
      <c r="C696" s="470">
        <f t="shared" si="41"/>
        <v>501</v>
      </c>
      <c r="D696" s="126" t="s">
        <v>2159</v>
      </c>
      <c r="E696" s="1470"/>
      <c r="F696" s="1470"/>
      <c r="G696" s="1403">
        <v>43081</v>
      </c>
      <c r="H696" s="1403">
        <v>43081</v>
      </c>
      <c r="I696" s="1403">
        <v>43081</v>
      </c>
      <c r="J696" s="1403">
        <v>43081</v>
      </c>
      <c r="K696" s="277">
        <v>1</v>
      </c>
      <c r="L696" s="1433" t="s">
        <v>15</v>
      </c>
      <c r="M696" s="1445"/>
    </row>
    <row r="697" spans="1:13" s="10" customFormat="1" ht="20.25" customHeight="1" x14ac:dyDescent="0.25">
      <c r="A697" s="1451"/>
      <c r="B697" s="1893"/>
      <c r="C697" s="470">
        <v>502</v>
      </c>
      <c r="D697" s="126" t="s">
        <v>2369</v>
      </c>
      <c r="E697" s="1538"/>
      <c r="F697" s="1470"/>
      <c r="G697" s="1403">
        <v>43105</v>
      </c>
      <c r="H697" s="1403">
        <v>43105</v>
      </c>
      <c r="I697" s="1403">
        <v>43105</v>
      </c>
      <c r="J697" s="1403">
        <v>43105</v>
      </c>
      <c r="K697" s="48">
        <v>1</v>
      </c>
      <c r="L697" s="1443" t="s">
        <v>15</v>
      </c>
      <c r="M697" s="1427"/>
    </row>
    <row r="698" spans="1:13" s="10" customFormat="1" ht="24.75" customHeight="1" x14ac:dyDescent="0.25">
      <c r="A698" s="1451"/>
      <c r="B698" s="1893"/>
      <c r="C698" s="470">
        <v>1817</v>
      </c>
      <c r="D698" s="173" t="s">
        <v>2438</v>
      </c>
      <c r="E698" s="1537" t="s">
        <v>2443</v>
      </c>
      <c r="F698" s="1470"/>
      <c r="G698" s="1428">
        <v>43111</v>
      </c>
      <c r="H698" s="1428">
        <v>43131</v>
      </c>
      <c r="I698" s="1428">
        <v>43111</v>
      </c>
      <c r="J698" s="1428">
        <v>43115</v>
      </c>
      <c r="K698" s="282">
        <v>1</v>
      </c>
      <c r="L698" s="1387" t="s">
        <v>15</v>
      </c>
      <c r="M698" s="1427"/>
    </row>
    <row r="699" spans="1:13" s="10" customFormat="1" ht="24.75" customHeight="1" x14ac:dyDescent="0.25">
      <c r="A699" s="1451"/>
      <c r="B699" s="1893"/>
      <c r="C699" s="474"/>
      <c r="D699" s="126" t="s">
        <v>162</v>
      </c>
      <c r="E699" s="1470"/>
      <c r="F699" s="1470"/>
      <c r="G699" s="1458"/>
      <c r="H699" s="1459"/>
      <c r="I699" s="1459"/>
      <c r="J699" s="1459"/>
      <c r="K699" s="1459"/>
      <c r="L699" s="1459"/>
      <c r="M699" s="1460"/>
    </row>
    <row r="700" spans="1:13" s="10" customFormat="1" ht="34.5" customHeight="1" x14ac:dyDescent="0.25">
      <c r="A700" s="1451"/>
      <c r="B700" s="1893"/>
      <c r="C700" s="470">
        <v>1951</v>
      </c>
      <c r="D700" s="59" t="s">
        <v>2899</v>
      </c>
      <c r="E700" s="1470"/>
      <c r="F700" s="1470"/>
      <c r="G700" s="1428">
        <v>43125</v>
      </c>
      <c r="H700" s="1428">
        <v>43129</v>
      </c>
      <c r="I700" s="1428">
        <v>43125</v>
      </c>
      <c r="J700" s="1428">
        <v>43126</v>
      </c>
      <c r="K700" s="282">
        <v>1</v>
      </c>
      <c r="L700" s="1387" t="s">
        <v>15</v>
      </c>
      <c r="M700" s="1427"/>
    </row>
    <row r="701" spans="1:13" s="10" customFormat="1" ht="34.5" customHeight="1" x14ac:dyDescent="0.25">
      <c r="A701" s="1451"/>
      <c r="B701" s="1893"/>
      <c r="C701" s="474">
        <v>2082</v>
      </c>
      <c r="D701" s="145" t="s">
        <v>1455</v>
      </c>
      <c r="E701" s="1470"/>
      <c r="F701" s="1470"/>
      <c r="G701" s="1428">
        <v>43131</v>
      </c>
      <c r="H701" s="1428">
        <v>43136</v>
      </c>
      <c r="I701" s="1428">
        <v>43131</v>
      </c>
      <c r="J701" s="1428">
        <v>43143</v>
      </c>
      <c r="K701" s="282">
        <v>1</v>
      </c>
      <c r="L701" s="1387" t="s">
        <v>15</v>
      </c>
      <c r="M701" s="1427"/>
    </row>
    <row r="702" spans="1:13" s="10" customFormat="1" ht="34.5" customHeight="1" thickBot="1" x14ac:dyDescent="0.3">
      <c r="A702" s="1451"/>
      <c r="B702" s="1900"/>
      <c r="C702" s="525">
        <v>2212</v>
      </c>
      <c r="D702" s="126" t="s">
        <v>2871</v>
      </c>
      <c r="E702" s="1471"/>
      <c r="F702" s="1471"/>
      <c r="G702" s="1398">
        <v>43132</v>
      </c>
      <c r="H702" s="1398">
        <v>43133</v>
      </c>
      <c r="I702" s="1398">
        <v>43132</v>
      </c>
      <c r="J702" s="1398">
        <v>43133</v>
      </c>
      <c r="K702" s="132">
        <v>1</v>
      </c>
      <c r="L702" s="1385" t="s">
        <v>15</v>
      </c>
      <c r="M702" s="1445"/>
    </row>
    <row r="703" spans="1:13" s="10" customFormat="1" ht="28.5" customHeight="1" thickTop="1" x14ac:dyDescent="0.25">
      <c r="A703" s="1451"/>
      <c r="B703" s="1942" t="s">
        <v>1937</v>
      </c>
      <c r="C703" s="469">
        <v>503</v>
      </c>
      <c r="D703" s="203" t="s">
        <v>1939</v>
      </c>
      <c r="E703" s="1708" t="s">
        <v>1935</v>
      </c>
      <c r="F703" s="1469" t="s">
        <v>1815</v>
      </c>
      <c r="G703" s="1426">
        <v>43062</v>
      </c>
      <c r="H703" s="1426">
        <v>43063</v>
      </c>
      <c r="I703" s="1426">
        <v>43062</v>
      </c>
      <c r="J703" s="1426">
        <v>43063</v>
      </c>
      <c r="K703" s="103">
        <v>1</v>
      </c>
      <c r="L703" s="1401" t="s">
        <v>15</v>
      </c>
      <c r="M703" s="283"/>
    </row>
    <row r="704" spans="1:13" s="10" customFormat="1" ht="37.5" customHeight="1" x14ac:dyDescent="0.25">
      <c r="A704" s="1451"/>
      <c r="B704" s="1943"/>
      <c r="C704" s="470">
        <f t="shared" si="41"/>
        <v>504</v>
      </c>
      <c r="D704" s="173" t="s">
        <v>2010</v>
      </c>
      <c r="E704" s="1709"/>
      <c r="F704" s="1470"/>
      <c r="G704" s="1428">
        <v>43066</v>
      </c>
      <c r="H704" s="1428">
        <v>43069</v>
      </c>
      <c r="I704" s="1428">
        <v>43066</v>
      </c>
      <c r="J704" s="1428">
        <v>43074</v>
      </c>
      <c r="K704" s="282">
        <v>1</v>
      </c>
      <c r="L704" s="1387" t="s">
        <v>15</v>
      </c>
      <c r="M704" s="1427" t="s">
        <v>2064</v>
      </c>
    </row>
    <row r="705" spans="1:13" s="10" customFormat="1" ht="44.25" customHeight="1" x14ac:dyDescent="0.25">
      <c r="A705" s="1451"/>
      <c r="B705" s="1943"/>
      <c r="C705" s="470">
        <f t="shared" si="41"/>
        <v>505</v>
      </c>
      <c r="D705" s="173" t="s">
        <v>2025</v>
      </c>
      <c r="E705" s="1709"/>
      <c r="F705" s="1470"/>
      <c r="G705" s="1428">
        <v>43068</v>
      </c>
      <c r="H705" s="1428">
        <v>43069</v>
      </c>
      <c r="I705" s="1428">
        <v>43068</v>
      </c>
      <c r="J705" s="1428">
        <v>43074</v>
      </c>
      <c r="K705" s="282">
        <v>1</v>
      </c>
      <c r="L705" s="1387" t="s">
        <v>15</v>
      </c>
      <c r="M705" s="1427" t="s">
        <v>2064</v>
      </c>
    </row>
    <row r="706" spans="1:13" s="10" customFormat="1" ht="23.25" customHeight="1" x14ac:dyDescent="0.25">
      <c r="A706" s="1451"/>
      <c r="B706" s="1943"/>
      <c r="C706" s="470">
        <f t="shared" si="41"/>
        <v>506</v>
      </c>
      <c r="D706" s="173" t="s">
        <v>2159</v>
      </c>
      <c r="E706" s="1709"/>
      <c r="F706" s="1470"/>
      <c r="G706" s="1403">
        <v>43081</v>
      </c>
      <c r="H706" s="1403">
        <v>43081</v>
      </c>
      <c r="I706" s="1403">
        <v>43081</v>
      </c>
      <c r="J706" s="1403">
        <v>43081</v>
      </c>
      <c r="K706" s="48">
        <v>1</v>
      </c>
      <c r="L706" s="1443" t="s">
        <v>15</v>
      </c>
      <c r="M706" s="1427"/>
    </row>
    <row r="707" spans="1:13" s="10" customFormat="1" ht="23.25" customHeight="1" x14ac:dyDescent="0.25">
      <c r="A707" s="1451"/>
      <c r="B707" s="1943"/>
      <c r="C707" s="470">
        <v>507</v>
      </c>
      <c r="D707" s="173" t="s">
        <v>2369</v>
      </c>
      <c r="E707" s="1709"/>
      <c r="F707" s="1470"/>
      <c r="G707" s="1403">
        <v>43105</v>
      </c>
      <c r="H707" s="1403">
        <v>43105</v>
      </c>
      <c r="I707" s="1403">
        <v>43105</v>
      </c>
      <c r="J707" s="1403">
        <v>43105</v>
      </c>
      <c r="K707" s="48">
        <v>1</v>
      </c>
      <c r="L707" s="1443" t="s">
        <v>15</v>
      </c>
      <c r="M707" s="1427"/>
    </row>
    <row r="708" spans="1:13" s="10" customFormat="1" ht="23.25" customHeight="1" x14ac:dyDescent="0.25">
      <c r="A708" s="1451"/>
      <c r="B708" s="1943"/>
      <c r="C708" s="470">
        <v>1818</v>
      </c>
      <c r="D708" s="173" t="s">
        <v>2438</v>
      </c>
      <c r="E708" s="1537" t="s">
        <v>2443</v>
      </c>
      <c r="F708" s="1470"/>
      <c r="G708" s="1428">
        <v>43111</v>
      </c>
      <c r="H708" s="1428">
        <v>43131</v>
      </c>
      <c r="I708" s="1428">
        <v>43111</v>
      </c>
      <c r="J708" s="1428">
        <v>43115</v>
      </c>
      <c r="K708" s="282">
        <v>1</v>
      </c>
      <c r="L708" s="1387" t="s">
        <v>15</v>
      </c>
      <c r="M708" s="1427"/>
    </row>
    <row r="709" spans="1:13" s="10" customFormat="1" ht="23.25" customHeight="1" x14ac:dyDescent="0.25">
      <c r="A709" s="1451"/>
      <c r="B709" s="1943"/>
      <c r="C709" s="470"/>
      <c r="D709" s="173" t="s">
        <v>162</v>
      </c>
      <c r="E709" s="1470"/>
      <c r="F709" s="1470"/>
      <c r="G709" s="1458"/>
      <c r="H709" s="1459"/>
      <c r="I709" s="1459"/>
      <c r="J709" s="1459"/>
      <c r="K709" s="1459"/>
      <c r="L709" s="1459"/>
      <c r="M709" s="1460"/>
    </row>
    <row r="710" spans="1:13" s="10" customFormat="1" ht="36.75" customHeight="1" x14ac:dyDescent="0.25">
      <c r="A710" s="1451"/>
      <c r="B710" s="1943"/>
      <c r="C710" s="470">
        <v>1952</v>
      </c>
      <c r="D710" s="59" t="s">
        <v>2903</v>
      </c>
      <c r="E710" s="1470"/>
      <c r="F710" s="1470"/>
      <c r="G710" s="1428">
        <v>43125</v>
      </c>
      <c r="H710" s="1428">
        <v>43129</v>
      </c>
      <c r="I710" s="1428">
        <v>43125</v>
      </c>
      <c r="J710" s="1428">
        <v>43129</v>
      </c>
      <c r="K710" s="282">
        <v>1</v>
      </c>
      <c r="L710" s="1387" t="s">
        <v>15</v>
      </c>
      <c r="M710" s="1427"/>
    </row>
    <row r="711" spans="1:13" s="10" customFormat="1" ht="36.75" customHeight="1" x14ac:dyDescent="0.25">
      <c r="A711" s="1451"/>
      <c r="B711" s="1944"/>
      <c r="C711" s="474">
        <v>2083</v>
      </c>
      <c r="D711" s="145" t="s">
        <v>2904</v>
      </c>
      <c r="E711" s="1470"/>
      <c r="F711" s="1470"/>
      <c r="G711" s="1428">
        <v>43131</v>
      </c>
      <c r="H711" s="1428">
        <v>43136</v>
      </c>
      <c r="I711" s="1428">
        <v>43131</v>
      </c>
      <c r="J711" s="1428">
        <v>43143</v>
      </c>
      <c r="K711" s="282">
        <v>1</v>
      </c>
      <c r="L711" s="1387" t="s">
        <v>15</v>
      </c>
      <c r="M711" s="1427"/>
    </row>
    <row r="712" spans="1:13" s="10" customFormat="1" ht="36.75" customHeight="1" thickBot="1" x14ac:dyDescent="0.3">
      <c r="A712" s="1451"/>
      <c r="B712" s="1945"/>
      <c r="C712" s="476">
        <v>2213</v>
      </c>
      <c r="D712" s="191" t="s">
        <v>2871</v>
      </c>
      <c r="E712" s="1471"/>
      <c r="F712" s="1471"/>
      <c r="G712" s="1407">
        <v>43132</v>
      </c>
      <c r="H712" s="1407">
        <v>43133</v>
      </c>
      <c r="I712" s="1407">
        <v>43132</v>
      </c>
      <c r="J712" s="1407">
        <v>43133</v>
      </c>
      <c r="K712" s="1412">
        <v>1</v>
      </c>
      <c r="L712" s="1372" t="s">
        <v>15</v>
      </c>
      <c r="M712" s="1414"/>
    </row>
    <row r="713" spans="1:13" s="10" customFormat="1" ht="41.25" customHeight="1" thickTop="1" x14ac:dyDescent="0.25">
      <c r="A713" s="1451"/>
      <c r="B713" s="1892" t="s">
        <v>1850</v>
      </c>
      <c r="C713" s="474">
        <v>508</v>
      </c>
      <c r="D713" s="126" t="s">
        <v>1851</v>
      </c>
      <c r="E713" s="1470" t="s">
        <v>76</v>
      </c>
      <c r="F713" s="1470" t="s">
        <v>1815</v>
      </c>
      <c r="G713" s="1398">
        <v>43056</v>
      </c>
      <c r="H713" s="1398">
        <v>43063</v>
      </c>
      <c r="I713" s="1398">
        <v>43056</v>
      </c>
      <c r="J713" s="1398">
        <v>43069</v>
      </c>
      <c r="K713" s="132">
        <v>1</v>
      </c>
      <c r="L713" s="204" t="s">
        <v>15</v>
      </c>
      <c r="M713" s="1448" t="s">
        <v>1934</v>
      </c>
    </row>
    <row r="714" spans="1:13" s="10" customFormat="1" ht="25.5" customHeight="1" x14ac:dyDescent="0.25">
      <c r="A714" s="1451"/>
      <c r="B714" s="1893"/>
      <c r="C714" s="470">
        <f t="shared" si="41"/>
        <v>509</v>
      </c>
      <c r="D714" s="126" t="s">
        <v>2063</v>
      </c>
      <c r="E714" s="1470"/>
      <c r="F714" s="1470"/>
      <c r="G714" s="1398">
        <v>43074</v>
      </c>
      <c r="H714" s="1398">
        <v>43074</v>
      </c>
      <c r="I714" s="1398">
        <v>43074</v>
      </c>
      <c r="J714" s="1398">
        <v>43074</v>
      </c>
      <c r="K714" s="132">
        <v>1</v>
      </c>
      <c r="L714" s="204" t="s">
        <v>15</v>
      </c>
      <c r="M714" s="1448"/>
    </row>
    <row r="715" spans="1:13" s="10" customFormat="1" ht="35.25" customHeight="1" x14ac:dyDescent="0.25">
      <c r="A715" s="1451"/>
      <c r="B715" s="1893"/>
      <c r="C715" s="474">
        <f t="shared" si="41"/>
        <v>510</v>
      </c>
      <c r="D715" s="173" t="s">
        <v>2129</v>
      </c>
      <c r="E715" s="1470"/>
      <c r="F715" s="1470"/>
      <c r="G715" s="1740">
        <v>43075</v>
      </c>
      <c r="H715" s="1740">
        <v>43076</v>
      </c>
      <c r="I715" s="1740">
        <v>43075</v>
      </c>
      <c r="J715" s="1740">
        <v>43076</v>
      </c>
      <c r="K715" s="132">
        <v>1</v>
      </c>
      <c r="L715" s="204" t="s">
        <v>15</v>
      </c>
      <c r="M715" s="1408"/>
    </row>
    <row r="716" spans="1:13" s="10" customFormat="1" ht="35.25" customHeight="1" thickBot="1" x14ac:dyDescent="0.3">
      <c r="A716" s="1451"/>
      <c r="B716" s="1900"/>
      <c r="C716" s="471">
        <f t="shared" si="41"/>
        <v>511</v>
      </c>
      <c r="D716" s="232" t="s">
        <v>2130</v>
      </c>
      <c r="E716" s="1471"/>
      <c r="F716" s="1471"/>
      <c r="G716" s="1821"/>
      <c r="H716" s="1821"/>
      <c r="I716" s="1821"/>
      <c r="J716" s="1821"/>
      <c r="K716" s="132">
        <v>1</v>
      </c>
      <c r="L716" s="204" t="s">
        <v>15</v>
      </c>
      <c r="M716" s="244"/>
    </row>
    <row r="717" spans="1:13" s="10" customFormat="1" ht="47.25" customHeight="1" thickTop="1" x14ac:dyDescent="0.25">
      <c r="A717" s="1451"/>
      <c r="B717" s="1946" t="s">
        <v>805</v>
      </c>
      <c r="C717" s="474">
        <f>C716+1</f>
        <v>512</v>
      </c>
      <c r="D717" s="291" t="s">
        <v>854</v>
      </c>
      <c r="E717" s="411" t="s">
        <v>20</v>
      </c>
      <c r="F717" s="1449" t="s">
        <v>1041</v>
      </c>
      <c r="G717" s="404">
        <v>42948</v>
      </c>
      <c r="H717" s="404">
        <v>42949</v>
      </c>
      <c r="I717" s="404">
        <v>42948</v>
      </c>
      <c r="J717" s="404">
        <v>42949</v>
      </c>
      <c r="K717" s="338">
        <v>1</v>
      </c>
      <c r="L717" s="411" t="s">
        <v>15</v>
      </c>
      <c r="M717" s="403"/>
    </row>
    <row r="718" spans="1:13" s="10" customFormat="1" ht="24" customHeight="1" thickBot="1" x14ac:dyDescent="0.3">
      <c r="A718" s="1451"/>
      <c r="B718" s="1950"/>
      <c r="C718" s="471">
        <f t="shared" si="41"/>
        <v>513</v>
      </c>
      <c r="D718" s="390" t="s">
        <v>1355</v>
      </c>
      <c r="E718" s="412" t="s">
        <v>52</v>
      </c>
      <c r="F718" s="401" t="s">
        <v>1356</v>
      </c>
      <c r="G718" s="409">
        <v>43003</v>
      </c>
      <c r="H718" s="409">
        <v>43007</v>
      </c>
      <c r="I718" s="409">
        <v>43003</v>
      </c>
      <c r="J718" s="409">
        <v>43007</v>
      </c>
      <c r="K718" s="335">
        <v>1</v>
      </c>
      <c r="L718" s="401" t="s">
        <v>15</v>
      </c>
      <c r="M718" s="329"/>
    </row>
    <row r="719" spans="1:13" s="10" customFormat="1" ht="33" customHeight="1" thickTop="1" x14ac:dyDescent="0.25">
      <c r="A719" s="1451"/>
      <c r="B719" s="1946" t="s">
        <v>1646</v>
      </c>
      <c r="C719" s="469">
        <f t="shared" si="41"/>
        <v>514</v>
      </c>
      <c r="D719" s="555" t="s">
        <v>1621</v>
      </c>
      <c r="E719" s="1957" t="s">
        <v>52</v>
      </c>
      <c r="F719" s="1988" t="s">
        <v>953</v>
      </c>
      <c r="G719" s="404">
        <v>43032</v>
      </c>
      <c r="H719" s="404">
        <v>43039</v>
      </c>
      <c r="I719" s="404">
        <v>43032</v>
      </c>
      <c r="J719" s="404">
        <v>43033</v>
      </c>
      <c r="K719" s="338">
        <v>1</v>
      </c>
      <c r="L719" s="1449" t="s">
        <v>15</v>
      </c>
      <c r="M719" s="408" t="s">
        <v>1622</v>
      </c>
    </row>
    <row r="720" spans="1:13" s="10" customFormat="1" ht="21" customHeight="1" x14ac:dyDescent="0.25">
      <c r="A720" s="1451"/>
      <c r="B720" s="1947"/>
      <c r="C720" s="470">
        <f t="shared" si="41"/>
        <v>515</v>
      </c>
      <c r="D720" s="556" t="s">
        <v>1643</v>
      </c>
      <c r="E720" s="1958"/>
      <c r="F720" s="1989"/>
      <c r="G720" s="1403">
        <v>43033</v>
      </c>
      <c r="H720" s="1403">
        <v>43034</v>
      </c>
      <c r="I720" s="1403">
        <v>43033</v>
      </c>
      <c r="J720" s="1403">
        <v>43035</v>
      </c>
      <c r="K720" s="48">
        <v>1</v>
      </c>
      <c r="L720" s="1434" t="s">
        <v>15</v>
      </c>
      <c r="M720" s="406"/>
    </row>
    <row r="721" spans="1:13" s="10" customFormat="1" ht="34.5" customHeight="1" x14ac:dyDescent="0.25">
      <c r="A721" s="1451"/>
      <c r="B721" s="1947"/>
      <c r="C721" s="474">
        <f t="shared" si="41"/>
        <v>516</v>
      </c>
      <c r="D721" s="300" t="s">
        <v>2802</v>
      </c>
      <c r="E721" s="1958"/>
      <c r="F721" s="1989"/>
      <c r="G721" s="1403">
        <v>43073</v>
      </c>
      <c r="H721" s="1403">
        <v>43073</v>
      </c>
      <c r="I721" s="1403">
        <v>43073</v>
      </c>
      <c r="J721" s="1403">
        <v>43073</v>
      </c>
      <c r="K721" s="48">
        <v>1</v>
      </c>
      <c r="L721" s="1434" t="s">
        <v>15</v>
      </c>
      <c r="M721" s="406"/>
    </row>
    <row r="722" spans="1:13" s="10" customFormat="1" ht="37.5" customHeight="1" x14ac:dyDescent="0.25">
      <c r="A722" s="1451"/>
      <c r="B722" s="1947"/>
      <c r="C722" s="470">
        <f t="shared" si="41"/>
        <v>517</v>
      </c>
      <c r="D722" s="300" t="s">
        <v>2803</v>
      </c>
      <c r="E722" s="1958"/>
      <c r="F722" s="1989"/>
      <c r="G722" s="1403">
        <v>43084</v>
      </c>
      <c r="H722" s="1403">
        <v>43084</v>
      </c>
      <c r="I722" s="1403">
        <v>43084</v>
      </c>
      <c r="J722" s="1403">
        <v>43084</v>
      </c>
      <c r="K722" s="48">
        <v>1</v>
      </c>
      <c r="L722" s="1434" t="s">
        <v>15</v>
      </c>
      <c r="M722" s="406" t="s">
        <v>2215</v>
      </c>
    </row>
    <row r="723" spans="1:13" s="10" customFormat="1" ht="32.25" customHeight="1" x14ac:dyDescent="0.25">
      <c r="A723" s="1451"/>
      <c r="B723" s="1947"/>
      <c r="C723" s="474">
        <f t="shared" si="41"/>
        <v>518</v>
      </c>
      <c r="D723" s="300" t="s">
        <v>2804</v>
      </c>
      <c r="E723" s="1958"/>
      <c r="F723" s="1989"/>
      <c r="G723" s="1403">
        <v>43096</v>
      </c>
      <c r="H723" s="1403">
        <v>43096</v>
      </c>
      <c r="I723" s="1403">
        <v>43096</v>
      </c>
      <c r="J723" s="1403">
        <v>43096</v>
      </c>
      <c r="K723" s="48">
        <v>1</v>
      </c>
      <c r="L723" s="1434" t="s">
        <v>15</v>
      </c>
      <c r="M723" s="406" t="s">
        <v>2324</v>
      </c>
    </row>
    <row r="724" spans="1:13" s="10" customFormat="1" ht="25.5" customHeight="1" x14ac:dyDescent="0.25">
      <c r="A724" s="1451"/>
      <c r="B724" s="1947"/>
      <c r="C724" s="470">
        <v>2142</v>
      </c>
      <c r="D724" s="300" t="s">
        <v>2805</v>
      </c>
      <c r="E724" s="1958"/>
      <c r="F724" s="1989"/>
      <c r="G724" s="1428">
        <v>43133</v>
      </c>
      <c r="H724" s="1428">
        <v>43136</v>
      </c>
      <c r="I724" s="1428">
        <v>43133</v>
      </c>
      <c r="J724" s="1428">
        <v>43136</v>
      </c>
      <c r="K724" s="282">
        <v>1</v>
      </c>
      <c r="L724" s="1387" t="s">
        <v>15</v>
      </c>
      <c r="M724" s="1427"/>
    </row>
    <row r="725" spans="1:13" s="10" customFormat="1" ht="24" customHeight="1" x14ac:dyDescent="0.25">
      <c r="A725" s="1451"/>
      <c r="B725" s="1947"/>
      <c r="C725" s="474">
        <f>C723+1</f>
        <v>519</v>
      </c>
      <c r="D725" s="596" t="s">
        <v>1676</v>
      </c>
      <c r="E725" s="1958"/>
      <c r="F725" s="1989"/>
      <c r="G725" s="1359">
        <v>43038</v>
      </c>
      <c r="H725" s="1359">
        <v>43038</v>
      </c>
      <c r="I725" s="1359">
        <v>43038</v>
      </c>
      <c r="J725" s="1359">
        <v>43038</v>
      </c>
      <c r="K725" s="277">
        <v>1</v>
      </c>
      <c r="L725" s="1356" t="s">
        <v>15</v>
      </c>
      <c r="M725" s="420"/>
    </row>
    <row r="726" spans="1:13" s="10" customFormat="1" ht="62.25" customHeight="1" x14ac:dyDescent="0.25">
      <c r="A726" s="1451"/>
      <c r="B726" s="1947"/>
      <c r="C726" s="470">
        <f t="shared" si="41"/>
        <v>520</v>
      </c>
      <c r="D726" s="556" t="s">
        <v>2213</v>
      </c>
      <c r="E726" s="1958"/>
      <c r="F726" s="1989"/>
      <c r="G726" s="1403">
        <v>43040</v>
      </c>
      <c r="H726" s="1403">
        <v>43041</v>
      </c>
      <c r="I726" s="1403">
        <v>43040</v>
      </c>
      <c r="J726" s="1403">
        <v>43053</v>
      </c>
      <c r="K726" s="48">
        <v>1</v>
      </c>
      <c r="L726" s="1434" t="s">
        <v>15</v>
      </c>
      <c r="M726" s="406" t="s">
        <v>1765</v>
      </c>
    </row>
    <row r="727" spans="1:13" s="10" customFormat="1" ht="19.5" customHeight="1" x14ac:dyDescent="0.25">
      <c r="A727" s="1451"/>
      <c r="B727" s="1947"/>
      <c r="C727" s="558"/>
      <c r="D727" s="556" t="s">
        <v>2214</v>
      </c>
      <c r="E727" s="1958"/>
      <c r="F727" s="1989"/>
      <c r="G727" s="2031"/>
      <c r="H727" s="2032"/>
      <c r="I727" s="2032"/>
      <c r="J727" s="2032"/>
      <c r="K727" s="2032"/>
      <c r="L727" s="2032"/>
      <c r="M727" s="2033"/>
    </row>
    <row r="728" spans="1:13" s="10" customFormat="1" ht="36" customHeight="1" x14ac:dyDescent="0.25">
      <c r="A728" s="1451"/>
      <c r="B728" s="1947"/>
      <c r="C728" s="470">
        <f>C726+1</f>
        <v>521</v>
      </c>
      <c r="D728" s="300" t="s">
        <v>1789</v>
      </c>
      <c r="E728" s="1958"/>
      <c r="F728" s="1989"/>
      <c r="G728" s="1403">
        <v>43054</v>
      </c>
      <c r="H728" s="1403">
        <v>43054</v>
      </c>
      <c r="I728" s="1403">
        <v>43054</v>
      </c>
      <c r="J728" s="1403">
        <v>43054</v>
      </c>
      <c r="K728" s="48">
        <v>1</v>
      </c>
      <c r="L728" s="1434" t="s">
        <v>15</v>
      </c>
      <c r="M728" s="406"/>
    </row>
    <row r="729" spans="1:13" s="10" customFormat="1" ht="33" customHeight="1" x14ac:dyDescent="0.25">
      <c r="A729" s="1451"/>
      <c r="B729" s="1947"/>
      <c r="C729" s="474">
        <f t="shared" si="41"/>
        <v>522</v>
      </c>
      <c r="D729" s="300" t="s">
        <v>1790</v>
      </c>
      <c r="E729" s="1958"/>
      <c r="F729" s="1989"/>
      <c r="G729" s="1403">
        <v>43054</v>
      </c>
      <c r="H729" s="1403">
        <v>43054</v>
      </c>
      <c r="I729" s="1403">
        <v>43054</v>
      </c>
      <c r="J729" s="1403">
        <v>43054</v>
      </c>
      <c r="K729" s="48">
        <v>1</v>
      </c>
      <c r="L729" s="1434" t="s">
        <v>15</v>
      </c>
      <c r="M729" s="406"/>
    </row>
    <row r="730" spans="1:13" s="10" customFormat="1" ht="22.5" customHeight="1" x14ac:dyDescent="0.25">
      <c r="A730" s="1451"/>
      <c r="B730" s="1947"/>
      <c r="C730" s="470">
        <f t="shared" si="41"/>
        <v>523</v>
      </c>
      <c r="D730" s="300" t="s">
        <v>1826</v>
      </c>
      <c r="E730" s="1958"/>
      <c r="F730" s="1989"/>
      <c r="G730" s="1403">
        <v>43055</v>
      </c>
      <c r="H730" s="1403">
        <v>43055</v>
      </c>
      <c r="I730" s="1403">
        <v>43055</v>
      </c>
      <c r="J730" s="1403">
        <v>43055</v>
      </c>
      <c r="K730" s="48">
        <v>1</v>
      </c>
      <c r="L730" s="1434" t="s">
        <v>15</v>
      </c>
      <c r="M730" s="406"/>
    </row>
    <row r="731" spans="1:13" s="10" customFormat="1" ht="33" customHeight="1" x14ac:dyDescent="0.25">
      <c r="A731" s="1451"/>
      <c r="B731" s="1947"/>
      <c r="C731" s="470">
        <f t="shared" si="41"/>
        <v>524</v>
      </c>
      <c r="D731" s="300" t="s">
        <v>1827</v>
      </c>
      <c r="E731" s="1958"/>
      <c r="F731" s="1989"/>
      <c r="G731" s="1403">
        <v>43055</v>
      </c>
      <c r="H731" s="1403">
        <v>43055</v>
      </c>
      <c r="I731" s="1403">
        <v>43055</v>
      </c>
      <c r="J731" s="1403">
        <v>43055</v>
      </c>
      <c r="K731" s="48">
        <v>1</v>
      </c>
      <c r="L731" s="1434" t="s">
        <v>15</v>
      </c>
      <c r="M731" s="406"/>
    </row>
    <row r="732" spans="1:13" s="10" customFormat="1" ht="19.5" customHeight="1" x14ac:dyDescent="0.25">
      <c r="A732" s="1451"/>
      <c r="B732" s="1947"/>
      <c r="C732" s="470">
        <f t="shared" si="41"/>
        <v>525</v>
      </c>
      <c r="D732" s="300" t="s">
        <v>1838</v>
      </c>
      <c r="E732" s="1958"/>
      <c r="F732" s="1989"/>
      <c r="G732" s="1403">
        <v>43056</v>
      </c>
      <c r="H732" s="1403">
        <v>43056</v>
      </c>
      <c r="I732" s="1403">
        <v>43056</v>
      </c>
      <c r="J732" s="1403">
        <v>43056</v>
      </c>
      <c r="K732" s="48">
        <v>1</v>
      </c>
      <c r="L732" s="1434" t="s">
        <v>15</v>
      </c>
      <c r="M732" s="406"/>
    </row>
    <row r="733" spans="1:13" s="10" customFormat="1" ht="21" customHeight="1" x14ac:dyDescent="0.25">
      <c r="A733" s="1451"/>
      <c r="B733" s="1947"/>
      <c r="C733" s="470">
        <f t="shared" si="41"/>
        <v>526</v>
      </c>
      <c r="D733" s="300" t="s">
        <v>1839</v>
      </c>
      <c r="E733" s="1958"/>
      <c r="F733" s="1989"/>
      <c r="G733" s="1403">
        <v>43056</v>
      </c>
      <c r="H733" s="1403">
        <v>43056</v>
      </c>
      <c r="I733" s="1403">
        <v>43056</v>
      </c>
      <c r="J733" s="1403">
        <v>43056</v>
      </c>
      <c r="K733" s="48">
        <v>1</v>
      </c>
      <c r="L733" s="1434" t="s">
        <v>15</v>
      </c>
      <c r="M733" s="406"/>
    </row>
    <row r="734" spans="1:13" s="10" customFormat="1" ht="21" customHeight="1" x14ac:dyDescent="0.25">
      <c r="A734" s="1451"/>
      <c r="B734" s="1947"/>
      <c r="C734" s="470">
        <f t="shared" si="41"/>
        <v>527</v>
      </c>
      <c r="D734" s="300" t="s">
        <v>1868</v>
      </c>
      <c r="E734" s="1958"/>
      <c r="F734" s="1989"/>
      <c r="G734" s="1403">
        <v>43059</v>
      </c>
      <c r="H734" s="1403">
        <v>43060</v>
      </c>
      <c r="I734" s="1403">
        <v>43059</v>
      </c>
      <c r="J734" s="1403">
        <v>43060</v>
      </c>
      <c r="K734" s="48">
        <v>1</v>
      </c>
      <c r="L734" s="1434" t="s">
        <v>15</v>
      </c>
      <c r="M734" s="406"/>
    </row>
    <row r="735" spans="1:13" s="10" customFormat="1" ht="21" customHeight="1" x14ac:dyDescent="0.25">
      <c r="A735" s="1451"/>
      <c r="B735" s="1947"/>
      <c r="C735" s="470">
        <f t="shared" si="41"/>
        <v>528</v>
      </c>
      <c r="D735" s="300" t="s">
        <v>1909</v>
      </c>
      <c r="E735" s="1958"/>
      <c r="F735" s="1989"/>
      <c r="G735" s="1403">
        <v>43061</v>
      </c>
      <c r="H735" s="1403">
        <v>43061</v>
      </c>
      <c r="I735" s="1403">
        <v>43061</v>
      </c>
      <c r="J735" s="1403">
        <v>43061</v>
      </c>
      <c r="K735" s="48">
        <v>1</v>
      </c>
      <c r="L735" s="1434" t="s">
        <v>15</v>
      </c>
      <c r="M735" s="406"/>
    </row>
    <row r="736" spans="1:13" s="10" customFormat="1" ht="21" customHeight="1" x14ac:dyDescent="0.25">
      <c r="A736" s="1451"/>
      <c r="B736" s="1947"/>
      <c r="C736" s="470">
        <f t="shared" si="41"/>
        <v>529</v>
      </c>
      <c r="D736" s="300" t="s">
        <v>2334</v>
      </c>
      <c r="E736" s="1958"/>
      <c r="F736" s="1989"/>
      <c r="G736" s="1403">
        <v>43076</v>
      </c>
      <c r="H736" s="1403">
        <v>43076</v>
      </c>
      <c r="I736" s="1403">
        <v>43076</v>
      </c>
      <c r="J736" s="1403">
        <v>43076</v>
      </c>
      <c r="K736" s="48">
        <v>1</v>
      </c>
      <c r="L736" s="1434" t="s">
        <v>15</v>
      </c>
      <c r="M736" s="406" t="s">
        <v>2111</v>
      </c>
    </row>
    <row r="737" spans="1:13" s="10" customFormat="1" ht="33" customHeight="1" x14ac:dyDescent="0.25">
      <c r="A737" s="1451"/>
      <c r="B737" s="1947"/>
      <c r="C737" s="470">
        <f t="shared" si="41"/>
        <v>530</v>
      </c>
      <c r="D737" s="300" t="s">
        <v>2335</v>
      </c>
      <c r="E737" s="1958"/>
      <c r="F737" s="1989"/>
      <c r="G737" s="1403">
        <v>43080</v>
      </c>
      <c r="H737" s="1403">
        <v>43080</v>
      </c>
      <c r="I737" s="1403">
        <v>43080</v>
      </c>
      <c r="J737" s="1403">
        <v>43080</v>
      </c>
      <c r="K737" s="48">
        <v>1</v>
      </c>
      <c r="L737" s="1434" t="s">
        <v>15</v>
      </c>
      <c r="M737" s="406" t="s">
        <v>2166</v>
      </c>
    </row>
    <row r="738" spans="1:13" s="10" customFormat="1" ht="33" customHeight="1" x14ac:dyDescent="0.25">
      <c r="A738" s="1451"/>
      <c r="B738" s="1947"/>
      <c r="C738" s="470">
        <f>C737+1</f>
        <v>531</v>
      </c>
      <c r="D738" s="300" t="s">
        <v>2336</v>
      </c>
      <c r="E738" s="1958"/>
      <c r="F738" s="1989"/>
      <c r="G738" s="1403">
        <v>43097</v>
      </c>
      <c r="H738" s="1403">
        <v>43097</v>
      </c>
      <c r="I738" s="1403">
        <v>43097</v>
      </c>
      <c r="J738" s="1403">
        <v>43097</v>
      </c>
      <c r="K738" s="48">
        <v>1</v>
      </c>
      <c r="L738" s="1434" t="s">
        <v>15</v>
      </c>
      <c r="M738" s="406" t="s">
        <v>2337</v>
      </c>
    </row>
    <row r="739" spans="1:13" s="10" customFormat="1" ht="18" customHeight="1" x14ac:dyDescent="0.25">
      <c r="A739" s="1451"/>
      <c r="B739" s="1947"/>
      <c r="C739" s="470"/>
      <c r="D739" s="300" t="s">
        <v>2362</v>
      </c>
      <c r="E739" s="1958"/>
      <c r="F739" s="1989"/>
      <c r="G739" s="1527"/>
      <c r="H739" s="1528"/>
      <c r="I739" s="1528"/>
      <c r="J739" s="1528"/>
      <c r="K739" s="1528"/>
      <c r="L739" s="1528"/>
      <c r="M739" s="1529"/>
    </row>
    <row r="740" spans="1:13" s="10" customFormat="1" ht="33" customHeight="1" x14ac:dyDescent="0.25">
      <c r="A740" s="1451"/>
      <c r="B740" s="1947"/>
      <c r="C740" s="470">
        <v>532</v>
      </c>
      <c r="D740" s="300" t="s">
        <v>2363</v>
      </c>
      <c r="E740" s="1958"/>
      <c r="F740" s="1989"/>
      <c r="G740" s="1403">
        <v>43104</v>
      </c>
      <c r="H740" s="1403">
        <v>43104</v>
      </c>
      <c r="I740" s="1403">
        <v>43104</v>
      </c>
      <c r="J740" s="1403">
        <v>43104</v>
      </c>
      <c r="K740" s="48">
        <v>1</v>
      </c>
      <c r="L740" s="1434" t="s">
        <v>15</v>
      </c>
      <c r="M740" s="1437" t="s">
        <v>2364</v>
      </c>
    </row>
    <row r="741" spans="1:13" s="10" customFormat="1" ht="21" customHeight="1" x14ac:dyDescent="0.25">
      <c r="A741" s="1451"/>
      <c r="B741" s="1947"/>
      <c r="C741" s="556"/>
      <c r="D741" s="452" t="s">
        <v>1921</v>
      </c>
      <c r="E741" s="1958"/>
      <c r="F741" s="1989"/>
      <c r="G741" s="1527"/>
      <c r="H741" s="1528"/>
      <c r="I741" s="1528"/>
      <c r="J741" s="1528"/>
      <c r="K741" s="1528"/>
      <c r="L741" s="1528"/>
      <c r="M741" s="1529"/>
    </row>
    <row r="742" spans="1:13" s="10" customFormat="1" ht="21" customHeight="1" x14ac:dyDescent="0.25">
      <c r="A742" s="1451"/>
      <c r="B742" s="1947"/>
      <c r="C742" s="470">
        <f>C799+1</f>
        <v>535</v>
      </c>
      <c r="D742" s="300" t="s">
        <v>1978</v>
      </c>
      <c r="E742" s="1958"/>
      <c r="F742" s="1989"/>
      <c r="G742" s="1527"/>
      <c r="H742" s="1528"/>
      <c r="I742" s="1528"/>
      <c r="J742" s="1528"/>
      <c r="K742" s="1528"/>
      <c r="L742" s="1528"/>
      <c r="M742" s="1529"/>
    </row>
    <row r="743" spans="1:13" s="10" customFormat="1" ht="21" customHeight="1" x14ac:dyDescent="0.25">
      <c r="A743" s="1451"/>
      <c r="B743" s="1947"/>
      <c r="C743" s="470">
        <f t="shared" si="41"/>
        <v>536</v>
      </c>
      <c r="D743" s="300" t="s">
        <v>1979</v>
      </c>
      <c r="E743" s="1958"/>
      <c r="F743" s="1989"/>
      <c r="G743" s="1403">
        <v>43062</v>
      </c>
      <c r="H743" s="1403">
        <v>43062</v>
      </c>
      <c r="I743" s="1403">
        <v>43062</v>
      </c>
      <c r="J743" s="1403">
        <v>43062</v>
      </c>
      <c r="K743" s="48">
        <v>1</v>
      </c>
      <c r="L743" s="1434" t="s">
        <v>15</v>
      </c>
      <c r="M743" s="406"/>
    </row>
    <row r="744" spans="1:13" s="10" customFormat="1" ht="21" customHeight="1" x14ac:dyDescent="0.25">
      <c r="A744" s="1451"/>
      <c r="B744" s="1947"/>
      <c r="C744" s="470">
        <f t="shared" si="41"/>
        <v>537</v>
      </c>
      <c r="D744" s="59" t="s">
        <v>1980</v>
      </c>
      <c r="E744" s="1958"/>
      <c r="F744" s="1989"/>
      <c r="G744" s="1428">
        <v>43062</v>
      </c>
      <c r="H744" s="1428">
        <v>43062</v>
      </c>
      <c r="I744" s="1428">
        <v>43062</v>
      </c>
      <c r="J744" s="1428">
        <v>43062</v>
      </c>
      <c r="K744" s="282">
        <v>1</v>
      </c>
      <c r="L744" s="1387" t="s">
        <v>15</v>
      </c>
      <c r="M744" s="1427"/>
    </row>
    <row r="745" spans="1:13" s="10" customFormat="1" ht="21" customHeight="1" x14ac:dyDescent="0.25">
      <c r="A745" s="1451"/>
      <c r="B745" s="1947"/>
      <c r="C745" s="470">
        <f t="shared" si="41"/>
        <v>538</v>
      </c>
      <c r="D745" s="59" t="s">
        <v>1981</v>
      </c>
      <c r="E745" s="1958"/>
      <c r="F745" s="1989"/>
      <c r="G745" s="1428">
        <v>43061</v>
      </c>
      <c r="H745" s="1428">
        <v>43063</v>
      </c>
      <c r="I745" s="1428">
        <v>43061</v>
      </c>
      <c r="J745" s="1428">
        <v>43063</v>
      </c>
      <c r="K745" s="282">
        <v>1</v>
      </c>
      <c r="L745" s="1387" t="s">
        <v>15</v>
      </c>
      <c r="M745" s="1435"/>
    </row>
    <row r="746" spans="1:13" s="10" customFormat="1" ht="21" customHeight="1" x14ac:dyDescent="0.25">
      <c r="A746" s="1451"/>
      <c r="B746" s="1947"/>
      <c r="C746" s="470">
        <f t="shared" si="41"/>
        <v>539</v>
      </c>
      <c r="D746" s="59" t="s">
        <v>1982</v>
      </c>
      <c r="E746" s="1958"/>
      <c r="F746" s="1989"/>
      <c r="G746" s="1428">
        <v>43063</v>
      </c>
      <c r="H746" s="1428">
        <v>43066</v>
      </c>
      <c r="I746" s="1428">
        <v>43063</v>
      </c>
      <c r="J746" s="1428">
        <v>43063</v>
      </c>
      <c r="K746" s="282">
        <v>1</v>
      </c>
      <c r="L746" s="1387" t="s">
        <v>15</v>
      </c>
      <c r="M746" s="1435"/>
    </row>
    <row r="747" spans="1:13" s="10" customFormat="1" ht="37.5" customHeight="1" x14ac:dyDescent="0.25">
      <c r="A747" s="1451"/>
      <c r="B747" s="1947"/>
      <c r="C747" s="470">
        <f t="shared" si="41"/>
        <v>540</v>
      </c>
      <c r="D747" s="59" t="s">
        <v>2313</v>
      </c>
      <c r="E747" s="1958"/>
      <c r="F747" s="1989"/>
      <c r="G747" s="1428">
        <v>43095</v>
      </c>
      <c r="H747" s="1428">
        <v>43095</v>
      </c>
      <c r="I747" s="1428">
        <v>43095</v>
      </c>
      <c r="J747" s="1428">
        <v>43095</v>
      </c>
      <c r="K747" s="282">
        <v>1</v>
      </c>
      <c r="L747" s="1387" t="s">
        <v>15</v>
      </c>
      <c r="M747" s="1435"/>
    </row>
    <row r="748" spans="1:13" s="10" customFormat="1" ht="32.25" customHeight="1" x14ac:dyDescent="0.25">
      <c r="A748" s="1451"/>
      <c r="B748" s="1947"/>
      <c r="C748" s="470">
        <f t="shared" si="41"/>
        <v>541</v>
      </c>
      <c r="D748" s="59" t="s">
        <v>2325</v>
      </c>
      <c r="E748" s="1958"/>
      <c r="F748" s="1989"/>
      <c r="G748" s="1403">
        <v>43096</v>
      </c>
      <c r="H748" s="1403">
        <v>43096</v>
      </c>
      <c r="I748" s="1403">
        <v>43096</v>
      </c>
      <c r="J748" s="1403">
        <v>43096</v>
      </c>
      <c r="K748" s="48">
        <v>1</v>
      </c>
      <c r="L748" s="1434" t="s">
        <v>15</v>
      </c>
      <c r="M748" s="406" t="s">
        <v>2472</v>
      </c>
    </row>
    <row r="749" spans="1:13" s="10" customFormat="1" ht="32.25" customHeight="1" x14ac:dyDescent="0.25">
      <c r="A749" s="1451"/>
      <c r="B749" s="1947"/>
      <c r="C749" s="470">
        <v>1852</v>
      </c>
      <c r="D749" s="59" t="s">
        <v>2471</v>
      </c>
      <c r="E749" s="1958"/>
      <c r="F749" s="1989"/>
      <c r="G749" s="1428">
        <v>43119</v>
      </c>
      <c r="H749" s="1428">
        <v>43119</v>
      </c>
      <c r="I749" s="1428">
        <v>43119</v>
      </c>
      <c r="J749" s="1428">
        <v>43119</v>
      </c>
      <c r="K749" s="282">
        <v>1</v>
      </c>
      <c r="L749" s="1387" t="s">
        <v>15</v>
      </c>
      <c r="M749" s="1437" t="s">
        <v>2473</v>
      </c>
    </row>
    <row r="750" spans="1:13" s="10" customFormat="1" ht="25.5" customHeight="1" x14ac:dyDescent="0.25">
      <c r="A750" s="1451"/>
      <c r="B750" s="1947"/>
      <c r="C750" s="470">
        <v>2089</v>
      </c>
      <c r="D750" s="300" t="s">
        <v>2736</v>
      </c>
      <c r="E750" s="1958"/>
      <c r="F750" s="1989"/>
      <c r="G750" s="1428">
        <v>43132</v>
      </c>
      <c r="H750" s="1428">
        <v>43133</v>
      </c>
      <c r="I750" s="1428">
        <v>43132</v>
      </c>
      <c r="J750" s="1428">
        <v>43133</v>
      </c>
      <c r="K750" s="282">
        <v>1</v>
      </c>
      <c r="L750" s="1387" t="s">
        <v>15</v>
      </c>
      <c r="M750" s="1427"/>
    </row>
    <row r="751" spans="1:13" s="10" customFormat="1" ht="18.75" customHeight="1" x14ac:dyDescent="0.25">
      <c r="A751" s="1451"/>
      <c r="B751" s="1947"/>
      <c r="C751" s="474"/>
      <c r="D751" s="589" t="s">
        <v>1983</v>
      </c>
      <c r="E751" s="1958"/>
      <c r="F751" s="1989"/>
      <c r="G751" s="1910"/>
      <c r="H751" s="1911"/>
      <c r="I751" s="1911"/>
      <c r="J751" s="1911"/>
      <c r="K751" s="1911"/>
      <c r="L751" s="1911"/>
      <c r="M751" s="1912"/>
    </row>
    <row r="752" spans="1:13" s="10" customFormat="1" ht="21" customHeight="1" x14ac:dyDescent="0.25">
      <c r="A752" s="1451"/>
      <c r="B752" s="1947"/>
      <c r="C752" s="470">
        <f>C748+1</f>
        <v>542</v>
      </c>
      <c r="D752" s="300" t="s">
        <v>1979</v>
      </c>
      <c r="E752" s="1958"/>
      <c r="F752" s="1989"/>
      <c r="G752" s="1530">
        <v>43068</v>
      </c>
      <c r="H752" s="1530">
        <v>43073</v>
      </c>
      <c r="I752" s="1530">
        <v>43068</v>
      </c>
      <c r="J752" s="1530">
        <v>43069</v>
      </c>
      <c r="K752" s="48">
        <v>1</v>
      </c>
      <c r="L752" s="1434" t="s">
        <v>15</v>
      </c>
      <c r="M752" s="1435"/>
    </row>
    <row r="753" spans="1:13" s="10" customFormat="1" ht="21" customHeight="1" x14ac:dyDescent="0.25">
      <c r="A753" s="1451"/>
      <c r="B753" s="1947"/>
      <c r="C753" s="470">
        <f>C752+1</f>
        <v>543</v>
      </c>
      <c r="D753" s="59" t="s">
        <v>1980</v>
      </c>
      <c r="E753" s="1958"/>
      <c r="F753" s="1989"/>
      <c r="G753" s="1531"/>
      <c r="H753" s="1531"/>
      <c r="I753" s="1531"/>
      <c r="J753" s="1531"/>
      <c r="K753" s="282">
        <v>1</v>
      </c>
      <c r="L753" s="1387" t="s">
        <v>15</v>
      </c>
      <c r="M753" s="1435"/>
    </row>
    <row r="754" spans="1:13" s="10" customFormat="1" ht="21" customHeight="1" x14ac:dyDescent="0.25">
      <c r="A754" s="1451"/>
      <c r="B754" s="1947"/>
      <c r="C754" s="470">
        <f t="shared" ref="C754:C756" si="42">C753+1</f>
        <v>544</v>
      </c>
      <c r="D754" s="59" t="s">
        <v>1981</v>
      </c>
      <c r="E754" s="1958"/>
      <c r="F754" s="1989"/>
      <c r="G754" s="1531"/>
      <c r="H754" s="1531"/>
      <c r="I754" s="1531"/>
      <c r="J754" s="1531"/>
      <c r="K754" s="282">
        <v>1</v>
      </c>
      <c r="L754" s="1387" t="s">
        <v>15</v>
      </c>
      <c r="M754" s="1435"/>
    </row>
    <row r="755" spans="1:13" s="10" customFormat="1" ht="21" customHeight="1" x14ac:dyDescent="0.25">
      <c r="A755" s="1451"/>
      <c r="B755" s="1947"/>
      <c r="C755" s="470">
        <f t="shared" si="42"/>
        <v>545</v>
      </c>
      <c r="D755" s="59" t="s">
        <v>1982</v>
      </c>
      <c r="E755" s="1958"/>
      <c r="F755" s="1989"/>
      <c r="G755" s="1532"/>
      <c r="H755" s="1532"/>
      <c r="I755" s="1532"/>
      <c r="J755" s="1532"/>
      <c r="K755" s="282">
        <v>1</v>
      </c>
      <c r="L755" s="1387" t="s">
        <v>15</v>
      </c>
      <c r="M755" s="1435"/>
    </row>
    <row r="756" spans="1:13" s="10" customFormat="1" ht="21" customHeight="1" x14ac:dyDescent="0.25">
      <c r="A756" s="1451"/>
      <c r="B756" s="1947"/>
      <c r="C756" s="470">
        <f t="shared" si="42"/>
        <v>546</v>
      </c>
      <c r="D756" s="145" t="s">
        <v>2090</v>
      </c>
      <c r="E756" s="1958"/>
      <c r="F756" s="1989"/>
      <c r="G756" s="1428">
        <v>43075</v>
      </c>
      <c r="H756" s="1428">
        <v>43075</v>
      </c>
      <c r="I756" s="1428">
        <v>43075</v>
      </c>
      <c r="J756" s="1428">
        <v>43075</v>
      </c>
      <c r="K756" s="282">
        <v>1</v>
      </c>
      <c r="L756" s="1387" t="s">
        <v>15</v>
      </c>
      <c r="M756" s="1439"/>
    </row>
    <row r="757" spans="1:13" s="10" customFormat="1" ht="21" customHeight="1" x14ac:dyDescent="0.25">
      <c r="A757" s="1451"/>
      <c r="B757" s="1947"/>
      <c r="C757" s="470">
        <f>C756+1</f>
        <v>547</v>
      </c>
      <c r="D757" s="145" t="s">
        <v>2168</v>
      </c>
      <c r="E757" s="1958"/>
      <c r="F757" s="1989"/>
      <c r="G757" s="1428">
        <v>43081</v>
      </c>
      <c r="H757" s="1428">
        <v>43081</v>
      </c>
      <c r="I757" s="1428">
        <v>43081</v>
      </c>
      <c r="J757" s="1428">
        <v>43081</v>
      </c>
      <c r="K757" s="282">
        <v>1</v>
      </c>
      <c r="L757" s="1387" t="s">
        <v>15</v>
      </c>
      <c r="M757" s="1425"/>
    </row>
    <row r="758" spans="1:13" s="10" customFormat="1" ht="54" customHeight="1" x14ac:dyDescent="0.25">
      <c r="A758" s="1451"/>
      <c r="B758" s="1947"/>
      <c r="C758" s="470">
        <v>2146</v>
      </c>
      <c r="D758" s="145" t="s">
        <v>2810</v>
      </c>
      <c r="E758" s="1958"/>
      <c r="F758" s="1989"/>
      <c r="G758" s="1428">
        <v>43137</v>
      </c>
      <c r="H758" s="1428">
        <v>43137</v>
      </c>
      <c r="I758" s="1428">
        <v>43137</v>
      </c>
      <c r="J758" s="1428">
        <v>43137</v>
      </c>
      <c r="K758" s="282">
        <v>1</v>
      </c>
      <c r="L758" s="1387" t="s">
        <v>15</v>
      </c>
      <c r="M758" s="597" t="s">
        <v>2811</v>
      </c>
    </row>
    <row r="759" spans="1:13" s="10" customFormat="1" ht="21" customHeight="1" x14ac:dyDescent="0.25">
      <c r="A759" s="1451"/>
      <c r="B759" s="1947"/>
      <c r="C759" s="470"/>
      <c r="D759" s="145" t="s">
        <v>2112</v>
      </c>
      <c r="E759" s="1958"/>
      <c r="F759" s="1989"/>
      <c r="G759" s="1458"/>
      <c r="H759" s="1459"/>
      <c r="I759" s="1459"/>
      <c r="J759" s="1459"/>
      <c r="K759" s="1459"/>
      <c r="L759" s="1459"/>
      <c r="M759" s="1460"/>
    </row>
    <row r="760" spans="1:13" s="10" customFormat="1" ht="21" customHeight="1" x14ac:dyDescent="0.25">
      <c r="A760" s="1451"/>
      <c r="B760" s="1947"/>
      <c r="C760" s="470">
        <f>C757+1</f>
        <v>548</v>
      </c>
      <c r="D760" s="59" t="s">
        <v>2134</v>
      </c>
      <c r="E760" s="1958"/>
      <c r="F760" s="1989"/>
      <c r="G760" s="1740">
        <v>43076</v>
      </c>
      <c r="H760" s="1740">
        <v>43077</v>
      </c>
      <c r="I760" s="1740">
        <v>43076</v>
      </c>
      <c r="J760" s="1740">
        <v>43077</v>
      </c>
      <c r="K760" s="282">
        <v>1</v>
      </c>
      <c r="L760" s="1387" t="s">
        <v>15</v>
      </c>
      <c r="M760" s="1427"/>
    </row>
    <row r="761" spans="1:13" s="10" customFormat="1" ht="21" customHeight="1" x14ac:dyDescent="0.25">
      <c r="A761" s="1451"/>
      <c r="B761" s="1947"/>
      <c r="C761" s="470">
        <f t="shared" ref="C761:C768" si="43">C760+1</f>
        <v>549</v>
      </c>
      <c r="D761" s="59" t="s">
        <v>2135</v>
      </c>
      <c r="E761" s="1958"/>
      <c r="F761" s="1989"/>
      <c r="G761" s="1816"/>
      <c r="H761" s="1816"/>
      <c r="I761" s="1816"/>
      <c r="J761" s="1816"/>
      <c r="K761" s="282">
        <v>1</v>
      </c>
      <c r="L761" s="1387" t="s">
        <v>15</v>
      </c>
      <c r="M761" s="1427"/>
    </row>
    <row r="762" spans="1:13" s="10" customFormat="1" ht="21" customHeight="1" x14ac:dyDescent="0.25">
      <c r="A762" s="1451"/>
      <c r="B762" s="1947"/>
      <c r="C762" s="470">
        <f t="shared" si="43"/>
        <v>550</v>
      </c>
      <c r="D762" s="59" t="s">
        <v>2136</v>
      </c>
      <c r="E762" s="1958"/>
      <c r="F762" s="1989"/>
      <c r="G762" s="1741"/>
      <c r="H762" s="1741"/>
      <c r="I762" s="1741"/>
      <c r="J762" s="1741"/>
      <c r="K762" s="282">
        <v>1</v>
      </c>
      <c r="L762" s="1387" t="s">
        <v>15</v>
      </c>
      <c r="M762" s="1427"/>
    </row>
    <row r="763" spans="1:13" s="10" customFormat="1" ht="21" customHeight="1" x14ac:dyDescent="0.25">
      <c r="A763" s="1451"/>
      <c r="B763" s="1947"/>
      <c r="C763" s="470">
        <v>551</v>
      </c>
      <c r="D763" s="145" t="s">
        <v>2345</v>
      </c>
      <c r="E763" s="1958"/>
      <c r="F763" s="1989"/>
      <c r="G763" s="1428">
        <v>43098</v>
      </c>
      <c r="H763" s="1428">
        <v>43098</v>
      </c>
      <c r="I763" s="1428">
        <v>43098</v>
      </c>
      <c r="J763" s="1428">
        <v>43098</v>
      </c>
      <c r="K763" s="282">
        <v>1</v>
      </c>
      <c r="L763" s="1387" t="s">
        <v>15</v>
      </c>
      <c r="M763" s="1445"/>
    </row>
    <row r="764" spans="1:13" s="10" customFormat="1" ht="21" customHeight="1" x14ac:dyDescent="0.25">
      <c r="A764" s="1451"/>
      <c r="B764" s="1947"/>
      <c r="C764" s="470">
        <v>2193</v>
      </c>
      <c r="D764" s="145" t="s">
        <v>2345</v>
      </c>
      <c r="E764" s="1958"/>
      <c r="F764" s="1989"/>
      <c r="G764" s="1428">
        <v>43138</v>
      </c>
      <c r="H764" s="1428">
        <v>43139</v>
      </c>
      <c r="I764" s="1428">
        <v>43138</v>
      </c>
      <c r="J764" s="1428">
        <v>43139</v>
      </c>
      <c r="K764" s="282">
        <v>1</v>
      </c>
      <c r="L764" s="1387" t="s">
        <v>15</v>
      </c>
      <c r="M764" s="1445"/>
    </row>
    <row r="765" spans="1:13" s="10" customFormat="1" ht="21" customHeight="1" x14ac:dyDescent="0.25">
      <c r="A765" s="1451"/>
      <c r="B765" s="1947"/>
      <c r="C765" s="470">
        <v>552</v>
      </c>
      <c r="D765" s="126" t="s">
        <v>2167</v>
      </c>
      <c r="E765" s="1958"/>
      <c r="F765" s="1989"/>
      <c r="G765" s="1428">
        <v>43081</v>
      </c>
      <c r="H765" s="1428">
        <v>43082</v>
      </c>
      <c r="I765" s="1428">
        <v>43081</v>
      </c>
      <c r="J765" s="1428">
        <v>43082</v>
      </c>
      <c r="K765" s="282">
        <v>1</v>
      </c>
      <c r="L765" s="1387" t="s">
        <v>15</v>
      </c>
      <c r="M765" s="1445"/>
    </row>
    <row r="766" spans="1:13" s="10" customFormat="1" ht="30.75" customHeight="1" x14ac:dyDescent="0.25">
      <c r="A766" s="1451"/>
      <c r="B766" s="1947"/>
      <c r="C766" s="470">
        <v>1851</v>
      </c>
      <c r="D766" s="145" t="s">
        <v>2470</v>
      </c>
      <c r="E766" s="1958"/>
      <c r="F766" s="1989"/>
      <c r="G766" s="1428">
        <v>43119</v>
      </c>
      <c r="H766" s="1428">
        <v>43119</v>
      </c>
      <c r="I766" s="1428">
        <v>43119</v>
      </c>
      <c r="J766" s="1428">
        <v>43119</v>
      </c>
      <c r="K766" s="282">
        <v>1</v>
      </c>
      <c r="L766" s="1387" t="s">
        <v>15</v>
      </c>
      <c r="M766" s="1445" t="s">
        <v>2473</v>
      </c>
    </row>
    <row r="767" spans="1:13" s="10" customFormat="1" ht="33" customHeight="1" x14ac:dyDescent="0.25">
      <c r="A767" s="1451"/>
      <c r="B767" s="1947"/>
      <c r="C767" s="470">
        <f>C765+1</f>
        <v>553</v>
      </c>
      <c r="D767" s="173" t="s">
        <v>2207</v>
      </c>
      <c r="E767" s="1958"/>
      <c r="F767" s="1989"/>
      <c r="G767" s="1740">
        <v>43083</v>
      </c>
      <c r="H767" s="1740">
        <v>43083</v>
      </c>
      <c r="I767" s="1740">
        <v>43083</v>
      </c>
      <c r="J767" s="1740">
        <v>43083</v>
      </c>
      <c r="K767" s="282">
        <v>1</v>
      </c>
      <c r="L767" s="1387" t="s">
        <v>15</v>
      </c>
      <c r="M767" s="1427"/>
    </row>
    <row r="768" spans="1:13" s="10" customFormat="1" ht="31.5" customHeight="1" x14ac:dyDescent="0.25">
      <c r="A768" s="1451"/>
      <c r="B768" s="1947"/>
      <c r="C768" s="470">
        <f t="shared" si="43"/>
        <v>554</v>
      </c>
      <c r="D768" s="173" t="s">
        <v>2208</v>
      </c>
      <c r="E768" s="1958"/>
      <c r="F768" s="1989"/>
      <c r="G768" s="1741"/>
      <c r="H768" s="1741"/>
      <c r="I768" s="1741"/>
      <c r="J768" s="1741"/>
      <c r="K768" s="282">
        <v>1</v>
      </c>
      <c r="L768" s="1387" t="s">
        <v>15</v>
      </c>
      <c r="M768" s="1445"/>
    </row>
    <row r="769" spans="1:13" s="10" customFormat="1" ht="21.75" customHeight="1" x14ac:dyDescent="0.25">
      <c r="A769" s="1451"/>
      <c r="B769" s="1947"/>
      <c r="C769" s="558"/>
      <c r="D769" s="126" t="s">
        <v>2294</v>
      </c>
      <c r="E769" s="1958"/>
      <c r="F769" s="1989"/>
      <c r="G769" s="1458"/>
      <c r="H769" s="1459"/>
      <c r="I769" s="1459"/>
      <c r="J769" s="1459"/>
      <c r="K769" s="1459"/>
      <c r="L769" s="1459"/>
      <c r="M769" s="1460"/>
    </row>
    <row r="770" spans="1:13" s="10" customFormat="1" ht="24" customHeight="1" x14ac:dyDescent="0.25">
      <c r="A770" s="1451"/>
      <c r="B770" s="1947"/>
      <c r="C770" s="470">
        <f>C768+1</f>
        <v>555</v>
      </c>
      <c r="D770" s="59" t="s">
        <v>2295</v>
      </c>
      <c r="E770" s="1958"/>
      <c r="F770" s="1989"/>
      <c r="G770" s="1428">
        <v>43090</v>
      </c>
      <c r="H770" s="1428">
        <v>43091</v>
      </c>
      <c r="I770" s="1428">
        <v>43090</v>
      </c>
      <c r="J770" s="1428">
        <v>43091</v>
      </c>
      <c r="K770" s="282">
        <v>1</v>
      </c>
      <c r="L770" s="1387" t="s">
        <v>15</v>
      </c>
      <c r="M770" s="1445"/>
    </row>
    <row r="771" spans="1:13" s="10" customFormat="1" ht="24.75" customHeight="1" x14ac:dyDescent="0.25">
      <c r="A771" s="1451"/>
      <c r="B771" s="1947"/>
      <c r="C771" s="470"/>
      <c r="D771" s="126" t="s">
        <v>2301</v>
      </c>
      <c r="E771" s="1958"/>
      <c r="F771" s="1989"/>
      <c r="G771" s="1458"/>
      <c r="H771" s="1459"/>
      <c r="I771" s="1459"/>
      <c r="J771" s="1459"/>
      <c r="K771" s="1459"/>
      <c r="L771" s="1459"/>
      <c r="M771" s="1460"/>
    </row>
    <row r="772" spans="1:13" s="10" customFormat="1" ht="21" customHeight="1" x14ac:dyDescent="0.25">
      <c r="A772" s="1451"/>
      <c r="B772" s="1947"/>
      <c r="C772" s="470">
        <f>C770+1</f>
        <v>556</v>
      </c>
      <c r="D772" s="59" t="s">
        <v>2302</v>
      </c>
      <c r="E772" s="1958"/>
      <c r="F772" s="1989"/>
      <c r="G772" s="1740">
        <v>43091</v>
      </c>
      <c r="H772" s="1740">
        <v>43095</v>
      </c>
      <c r="I772" s="1740">
        <v>43091</v>
      </c>
      <c r="J772" s="1740">
        <v>43095</v>
      </c>
      <c r="K772" s="282">
        <v>1</v>
      </c>
      <c r="L772" s="1387" t="s">
        <v>15</v>
      </c>
      <c r="M772" s="1427"/>
    </row>
    <row r="773" spans="1:13" s="10" customFormat="1" ht="22.5" customHeight="1" x14ac:dyDescent="0.25">
      <c r="A773" s="1451"/>
      <c r="B773" s="1947"/>
      <c r="C773" s="470">
        <f>C772+1</f>
        <v>557</v>
      </c>
      <c r="D773" s="59" t="s">
        <v>2303</v>
      </c>
      <c r="E773" s="1958"/>
      <c r="F773" s="1989"/>
      <c r="G773" s="1816"/>
      <c r="H773" s="1816"/>
      <c r="I773" s="1816"/>
      <c r="J773" s="1816"/>
      <c r="K773" s="282">
        <v>1</v>
      </c>
      <c r="L773" s="1387" t="s">
        <v>15</v>
      </c>
      <c r="M773" s="1445"/>
    </row>
    <row r="774" spans="1:13" s="10" customFormat="1" ht="22.5" customHeight="1" x14ac:dyDescent="0.25">
      <c r="A774" s="1451"/>
      <c r="B774" s="1947"/>
      <c r="C774" s="470">
        <f t="shared" ref="C774:C778" si="44">C773+1</f>
        <v>558</v>
      </c>
      <c r="D774" s="59" t="s">
        <v>2304</v>
      </c>
      <c r="E774" s="1958"/>
      <c r="F774" s="1989"/>
      <c r="G774" s="1816"/>
      <c r="H774" s="1816"/>
      <c r="I774" s="1816"/>
      <c r="J774" s="1816"/>
      <c r="K774" s="282">
        <v>1</v>
      </c>
      <c r="L774" s="1387" t="s">
        <v>15</v>
      </c>
      <c r="M774" s="1445"/>
    </row>
    <row r="775" spans="1:13" s="10" customFormat="1" ht="22.5" customHeight="1" x14ac:dyDescent="0.25">
      <c r="A775" s="1451"/>
      <c r="B775" s="1947"/>
      <c r="C775" s="470">
        <f t="shared" si="44"/>
        <v>559</v>
      </c>
      <c r="D775" s="59" t="s">
        <v>2305</v>
      </c>
      <c r="E775" s="1958"/>
      <c r="F775" s="1989"/>
      <c r="G775" s="1816"/>
      <c r="H775" s="1816"/>
      <c r="I775" s="1816"/>
      <c r="J775" s="1816"/>
      <c r="K775" s="282">
        <v>1</v>
      </c>
      <c r="L775" s="1387" t="s">
        <v>15</v>
      </c>
      <c r="M775" s="1445"/>
    </row>
    <row r="776" spans="1:13" s="10" customFormat="1" ht="22.5" customHeight="1" x14ac:dyDescent="0.25">
      <c r="A776" s="1451"/>
      <c r="B776" s="1947"/>
      <c r="C776" s="470">
        <f>C775+1</f>
        <v>560</v>
      </c>
      <c r="D776" s="59" t="s">
        <v>2306</v>
      </c>
      <c r="E776" s="1958"/>
      <c r="F776" s="1989"/>
      <c r="G776" s="1816"/>
      <c r="H776" s="1816"/>
      <c r="I776" s="1816"/>
      <c r="J776" s="1816"/>
      <c r="K776" s="282">
        <v>1</v>
      </c>
      <c r="L776" s="1387" t="s">
        <v>15</v>
      </c>
      <c r="M776" s="1445"/>
    </row>
    <row r="777" spans="1:13" s="10" customFormat="1" ht="22.5" customHeight="1" x14ac:dyDescent="0.25">
      <c r="A777" s="1451"/>
      <c r="B777" s="1947"/>
      <c r="C777" s="470">
        <f>C776+1</f>
        <v>561</v>
      </c>
      <c r="D777" s="59" t="s">
        <v>2307</v>
      </c>
      <c r="E777" s="1958"/>
      <c r="F777" s="1989"/>
      <c r="G777" s="1816"/>
      <c r="H777" s="1816"/>
      <c r="I777" s="1816"/>
      <c r="J777" s="1816"/>
      <c r="K777" s="282">
        <v>1</v>
      </c>
      <c r="L777" s="1387" t="s">
        <v>15</v>
      </c>
      <c r="M777" s="1445"/>
    </row>
    <row r="778" spans="1:13" s="10" customFormat="1" ht="21.75" customHeight="1" x14ac:dyDescent="0.25">
      <c r="A778" s="1451"/>
      <c r="B778" s="1947"/>
      <c r="C778" s="470">
        <f t="shared" si="44"/>
        <v>562</v>
      </c>
      <c r="D778" s="59" t="s">
        <v>2308</v>
      </c>
      <c r="E778" s="1958"/>
      <c r="F778" s="1989"/>
      <c r="G778" s="1741"/>
      <c r="H778" s="1741"/>
      <c r="I778" s="1741"/>
      <c r="J778" s="1741"/>
      <c r="K778" s="282">
        <v>1</v>
      </c>
      <c r="L778" s="1387" t="s">
        <v>15</v>
      </c>
      <c r="M778" s="1427"/>
    </row>
    <row r="779" spans="1:13" s="10" customFormat="1" ht="21.75" customHeight="1" x14ac:dyDescent="0.25">
      <c r="A779" s="1451"/>
      <c r="B779" s="1947"/>
      <c r="C779" s="474"/>
      <c r="D779" s="126" t="s">
        <v>2689</v>
      </c>
      <c r="E779" s="1958"/>
      <c r="F779" s="1989"/>
      <c r="G779" s="1910"/>
      <c r="H779" s="1911"/>
      <c r="I779" s="1911"/>
      <c r="J779" s="1911"/>
      <c r="K779" s="1911"/>
      <c r="L779" s="1911"/>
      <c r="M779" s="1912"/>
    </row>
    <row r="780" spans="1:13" s="10" customFormat="1" ht="21.75" customHeight="1" x14ac:dyDescent="0.25">
      <c r="A780" s="1451"/>
      <c r="B780" s="1947"/>
      <c r="C780" s="525">
        <v>2049</v>
      </c>
      <c r="D780" s="559" t="s">
        <v>2690</v>
      </c>
      <c r="E780" s="1958"/>
      <c r="F780" s="1989"/>
      <c r="G780" s="1398">
        <v>43129</v>
      </c>
      <c r="H780" s="1398">
        <v>43131</v>
      </c>
      <c r="I780" s="1398">
        <v>43129</v>
      </c>
      <c r="J780" s="1398">
        <v>43131</v>
      </c>
      <c r="K780" s="132">
        <v>1</v>
      </c>
      <c r="L780" s="1387" t="s">
        <v>15</v>
      </c>
      <c r="M780" s="1445"/>
    </row>
    <row r="781" spans="1:13" s="10" customFormat="1" ht="21.75" customHeight="1" x14ac:dyDescent="0.25">
      <c r="A781" s="1451"/>
      <c r="B781" s="1947"/>
      <c r="C781" s="470"/>
      <c r="D781" s="173" t="s">
        <v>2365</v>
      </c>
      <c r="E781" s="1958"/>
      <c r="F781" s="1989"/>
      <c r="G781" s="1910"/>
      <c r="H781" s="1911"/>
      <c r="I781" s="1911"/>
      <c r="J781" s="1911"/>
      <c r="K781" s="1911"/>
      <c r="L781" s="1911"/>
      <c r="M781" s="1912"/>
    </row>
    <row r="782" spans="1:13" s="10" customFormat="1" ht="21.75" customHeight="1" x14ac:dyDescent="0.25">
      <c r="A782" s="1451"/>
      <c r="B782" s="1947"/>
      <c r="C782" s="470">
        <v>563</v>
      </c>
      <c r="D782" s="59" t="s">
        <v>2366</v>
      </c>
      <c r="E782" s="1958"/>
      <c r="F782" s="1989"/>
      <c r="G782" s="1428">
        <v>43104</v>
      </c>
      <c r="H782" s="1428">
        <v>43104</v>
      </c>
      <c r="I782" s="1428">
        <v>43104</v>
      </c>
      <c r="J782" s="1428">
        <v>43104</v>
      </c>
      <c r="K782" s="282">
        <v>1</v>
      </c>
      <c r="L782" s="1387" t="s">
        <v>15</v>
      </c>
      <c r="M782" s="1427"/>
    </row>
    <row r="783" spans="1:13" s="10" customFormat="1" ht="21.75" customHeight="1" x14ac:dyDescent="0.25">
      <c r="A783" s="1451"/>
      <c r="B783" s="1947"/>
      <c r="C783" s="474"/>
      <c r="D783" s="126" t="s">
        <v>2851</v>
      </c>
      <c r="E783" s="1958"/>
      <c r="F783" s="1989"/>
      <c r="G783" s="1910"/>
      <c r="H783" s="1911"/>
      <c r="I783" s="1911"/>
      <c r="J783" s="1911"/>
      <c r="K783" s="1911"/>
      <c r="L783" s="1911"/>
      <c r="M783" s="1912"/>
    </row>
    <row r="784" spans="1:13" s="10" customFormat="1" ht="21.75" customHeight="1" x14ac:dyDescent="0.25">
      <c r="A784" s="1451"/>
      <c r="B784" s="1947"/>
      <c r="C784" s="470">
        <v>2194</v>
      </c>
      <c r="D784" s="59" t="s">
        <v>2852</v>
      </c>
      <c r="E784" s="1958"/>
      <c r="F784" s="1989"/>
      <c r="G784" s="1428">
        <v>43139</v>
      </c>
      <c r="H784" s="1428">
        <v>43140</v>
      </c>
      <c r="I784" s="1428">
        <v>43139</v>
      </c>
      <c r="J784" s="1428">
        <v>43140</v>
      </c>
      <c r="K784" s="282">
        <v>1</v>
      </c>
      <c r="L784" s="1387" t="s">
        <v>15</v>
      </c>
      <c r="M784" s="1427"/>
    </row>
    <row r="785" spans="1:13" s="10" customFormat="1" ht="30.75" customHeight="1" x14ac:dyDescent="0.25">
      <c r="A785" s="1451"/>
      <c r="B785" s="1947"/>
      <c r="C785" s="474">
        <v>2282</v>
      </c>
      <c r="D785" s="126" t="s">
        <v>2932</v>
      </c>
      <c r="E785" s="1958"/>
      <c r="F785" s="1989"/>
      <c r="G785" s="1428">
        <v>43145</v>
      </c>
      <c r="H785" s="1428">
        <v>43145</v>
      </c>
      <c r="I785" s="1428">
        <v>43145</v>
      </c>
      <c r="J785" s="1428">
        <v>43145</v>
      </c>
      <c r="K785" s="282">
        <v>1</v>
      </c>
      <c r="L785" s="1387" t="s">
        <v>15</v>
      </c>
      <c r="M785" s="1427" t="s">
        <v>2933</v>
      </c>
    </row>
    <row r="786" spans="1:13" s="10" customFormat="1" ht="21.75" customHeight="1" x14ac:dyDescent="0.25">
      <c r="A786" s="1451"/>
      <c r="B786" s="1947"/>
      <c r="C786" s="474">
        <v>2251</v>
      </c>
      <c r="D786" s="126" t="s">
        <v>2896</v>
      </c>
      <c r="E786" s="1958"/>
      <c r="F786" s="1989"/>
      <c r="G786" s="1397">
        <v>43143</v>
      </c>
      <c r="H786" s="1397">
        <v>43144</v>
      </c>
      <c r="I786" s="1397">
        <v>43143</v>
      </c>
      <c r="J786" s="1397">
        <v>43144</v>
      </c>
      <c r="K786" s="1411">
        <v>1</v>
      </c>
      <c r="L786" s="1384" t="s">
        <v>15</v>
      </c>
      <c r="M786" s="1413"/>
    </row>
    <row r="787" spans="1:13" s="10" customFormat="1" ht="21.75" customHeight="1" x14ac:dyDescent="0.25">
      <c r="A787" s="1451"/>
      <c r="B787" s="1947"/>
      <c r="C787" s="474">
        <v>2283</v>
      </c>
      <c r="D787" s="126" t="s">
        <v>2934</v>
      </c>
      <c r="E787" s="1958"/>
      <c r="F787" s="1989"/>
      <c r="G787" s="1428">
        <v>43145</v>
      </c>
      <c r="H787" s="1428">
        <v>43146</v>
      </c>
      <c r="I787" s="1428">
        <v>43145</v>
      </c>
      <c r="J787" s="1428">
        <v>43146</v>
      </c>
      <c r="K787" s="282">
        <v>1</v>
      </c>
      <c r="L787" s="1387" t="s">
        <v>15</v>
      </c>
      <c r="M787" s="1427"/>
    </row>
    <row r="788" spans="1:13" s="10" customFormat="1" ht="21.75" customHeight="1" x14ac:dyDescent="0.25">
      <c r="A788" s="1451"/>
      <c r="B788" s="1947"/>
      <c r="C788" s="470">
        <v>2316</v>
      </c>
      <c r="D788" s="173" t="s">
        <v>2969</v>
      </c>
      <c r="E788" s="1959"/>
      <c r="F788" s="1989"/>
      <c r="G788" s="1428">
        <v>43150</v>
      </c>
      <c r="H788" s="1428">
        <v>43151</v>
      </c>
      <c r="I788" s="1428">
        <v>43150</v>
      </c>
      <c r="J788" s="1428">
        <v>43151</v>
      </c>
      <c r="K788" s="282">
        <v>1</v>
      </c>
      <c r="L788" s="1387" t="s">
        <v>15</v>
      </c>
      <c r="M788" s="1408" t="s">
        <v>2970</v>
      </c>
    </row>
    <row r="789" spans="1:13" s="25" customFormat="1" ht="21.75" customHeight="1" x14ac:dyDescent="0.25">
      <c r="A789" s="1451"/>
      <c r="B789" s="1947"/>
      <c r="C789" s="474">
        <v>564</v>
      </c>
      <c r="D789" s="126" t="s">
        <v>2332</v>
      </c>
      <c r="E789" s="1443" t="s">
        <v>36</v>
      </c>
      <c r="F789" s="1989"/>
      <c r="G789" s="1398">
        <v>43095</v>
      </c>
      <c r="H789" s="1398">
        <v>43105</v>
      </c>
      <c r="I789" s="1398">
        <v>43095</v>
      </c>
      <c r="J789" s="1398">
        <v>43109</v>
      </c>
      <c r="K789" s="132">
        <v>1</v>
      </c>
      <c r="L789" s="1385" t="s">
        <v>15</v>
      </c>
      <c r="M789" s="1445"/>
    </row>
    <row r="790" spans="1:13" s="25" customFormat="1" ht="21.75" customHeight="1" x14ac:dyDescent="0.25">
      <c r="A790" s="1451"/>
      <c r="B790" s="1947"/>
      <c r="C790" s="470"/>
      <c r="D790" s="173" t="s">
        <v>162</v>
      </c>
      <c r="E790" s="1960" t="s">
        <v>52</v>
      </c>
      <c r="F790" s="1989"/>
      <c r="G790" s="1458"/>
      <c r="H790" s="1459"/>
      <c r="I790" s="1459"/>
      <c r="J790" s="1459"/>
      <c r="K790" s="1459"/>
      <c r="L790" s="1459"/>
      <c r="M790" s="1460"/>
    </row>
    <row r="791" spans="1:13" s="10" customFormat="1" ht="21.75" customHeight="1" thickBot="1" x14ac:dyDescent="0.3">
      <c r="A791" s="1451"/>
      <c r="B791" s="1950"/>
      <c r="C791" s="476">
        <v>1898</v>
      </c>
      <c r="D791" s="191" t="s">
        <v>2526</v>
      </c>
      <c r="E791" s="1961"/>
      <c r="F791" s="1990"/>
      <c r="G791" s="199">
        <v>43122</v>
      </c>
      <c r="H791" s="199">
        <v>43124</v>
      </c>
      <c r="I791" s="199">
        <v>43122</v>
      </c>
      <c r="J791" s="199">
        <v>43124</v>
      </c>
      <c r="K791" s="77">
        <v>1</v>
      </c>
      <c r="L791" s="758" t="s">
        <v>15</v>
      </c>
      <c r="M791" s="1414"/>
    </row>
    <row r="792" spans="1:13" s="10" customFormat="1" ht="23.25" customHeight="1" thickTop="1" x14ac:dyDescent="0.25">
      <c r="A792" s="1451"/>
      <c r="B792" s="1930" t="s">
        <v>3026</v>
      </c>
      <c r="C792" s="470"/>
      <c r="D792" s="59" t="s">
        <v>2216</v>
      </c>
      <c r="E792" s="1957" t="s">
        <v>52</v>
      </c>
      <c r="F792" s="1988" t="s">
        <v>953</v>
      </c>
      <c r="G792" s="1527"/>
      <c r="H792" s="1528"/>
      <c r="I792" s="1528"/>
      <c r="J792" s="1528"/>
      <c r="K792" s="1528"/>
      <c r="L792" s="1528"/>
      <c r="M792" s="1529"/>
    </row>
    <row r="793" spans="1:13" s="10" customFormat="1" ht="27.75" customHeight="1" x14ac:dyDescent="0.25">
      <c r="A793" s="1451"/>
      <c r="B793" s="1931"/>
      <c r="C793" s="470">
        <v>533</v>
      </c>
      <c r="D793" s="59" t="s">
        <v>3028</v>
      </c>
      <c r="E793" s="1958"/>
      <c r="F793" s="1989"/>
      <c r="G793" s="1428">
        <v>43084</v>
      </c>
      <c r="H793" s="1428">
        <v>43087</v>
      </c>
      <c r="I793" s="1428">
        <v>43084</v>
      </c>
      <c r="J793" s="1428">
        <v>43087</v>
      </c>
      <c r="K793" s="282">
        <v>1</v>
      </c>
      <c r="L793" s="1387" t="s">
        <v>15</v>
      </c>
      <c r="M793" s="406"/>
    </row>
    <row r="794" spans="1:13" s="10" customFormat="1" ht="27.75" customHeight="1" x14ac:dyDescent="0.25">
      <c r="A794" s="1451"/>
      <c r="B794" s="1931"/>
      <c r="C794" s="470">
        <v>2379</v>
      </c>
      <c r="D794" s="59" t="s">
        <v>3029</v>
      </c>
      <c r="E794" s="1958"/>
      <c r="F794" s="1989"/>
      <c r="G794" s="1403">
        <v>43153</v>
      </c>
      <c r="H794" s="1403">
        <v>43154</v>
      </c>
      <c r="I794" s="1403">
        <v>43153</v>
      </c>
      <c r="J794" s="1403">
        <v>43154</v>
      </c>
      <c r="K794" s="373">
        <v>1</v>
      </c>
      <c r="L794" s="1421" t="s">
        <v>15</v>
      </c>
      <c r="M794" s="1408"/>
    </row>
    <row r="795" spans="1:13" s="10" customFormat="1" ht="27.75" customHeight="1" x14ac:dyDescent="0.25">
      <c r="A795" s="1451"/>
      <c r="B795" s="1931"/>
      <c r="C795" s="470">
        <v>2453</v>
      </c>
      <c r="D795" s="59" t="s">
        <v>3125</v>
      </c>
      <c r="E795" s="1958"/>
      <c r="F795" s="1989"/>
      <c r="G795" s="1403">
        <v>43164</v>
      </c>
      <c r="H795" s="1403">
        <v>43165</v>
      </c>
      <c r="I795" s="1403">
        <v>43164</v>
      </c>
      <c r="J795" s="1403">
        <v>43165</v>
      </c>
      <c r="K795" s="373">
        <v>1</v>
      </c>
      <c r="L795" s="1421" t="s">
        <v>15</v>
      </c>
      <c r="M795" s="1448"/>
    </row>
    <row r="796" spans="1:13" s="10" customFormat="1" ht="27.75" customHeight="1" x14ac:dyDescent="0.25">
      <c r="A796" s="1451"/>
      <c r="B796" s="1931"/>
      <c r="C796" s="470">
        <v>2490</v>
      </c>
      <c r="D796" s="59" t="s">
        <v>3173</v>
      </c>
      <c r="E796" s="1958"/>
      <c r="F796" s="1989"/>
      <c r="G796" s="1403">
        <v>43167</v>
      </c>
      <c r="H796" s="1403">
        <v>43167</v>
      </c>
      <c r="I796" s="1403">
        <v>43167</v>
      </c>
      <c r="J796" s="1403">
        <v>43167</v>
      </c>
      <c r="K796" s="373">
        <v>1</v>
      </c>
      <c r="L796" s="1421" t="s">
        <v>15</v>
      </c>
      <c r="M796" s="1448"/>
    </row>
    <row r="797" spans="1:13" s="10" customFormat="1" ht="27.75" customHeight="1" x14ac:dyDescent="0.25">
      <c r="A797" s="1451"/>
      <c r="B797" s="1931"/>
      <c r="C797" s="470">
        <v>2380</v>
      </c>
      <c r="D797" s="59" t="s">
        <v>3030</v>
      </c>
      <c r="E797" s="1958"/>
      <c r="F797" s="1989"/>
      <c r="G797" s="1403">
        <v>43153</v>
      </c>
      <c r="H797" s="1403">
        <v>43154</v>
      </c>
      <c r="I797" s="1403">
        <v>43153</v>
      </c>
      <c r="J797" s="1403">
        <v>43154</v>
      </c>
      <c r="K797" s="373">
        <v>1</v>
      </c>
      <c r="L797" s="1421" t="s">
        <v>15</v>
      </c>
      <c r="M797" s="1448"/>
    </row>
    <row r="798" spans="1:13" s="10" customFormat="1" ht="27.75" customHeight="1" x14ac:dyDescent="0.25">
      <c r="A798" s="1451"/>
      <c r="B798" s="1931"/>
      <c r="C798" s="474">
        <v>2491</v>
      </c>
      <c r="D798" s="59" t="s">
        <v>3173</v>
      </c>
      <c r="E798" s="1958"/>
      <c r="F798" s="1989"/>
      <c r="G798" s="1403">
        <v>43167</v>
      </c>
      <c r="H798" s="1403">
        <v>43167</v>
      </c>
      <c r="I798" s="1403">
        <v>43167</v>
      </c>
      <c r="J798" s="1403">
        <v>43167</v>
      </c>
      <c r="K798" s="373">
        <v>1</v>
      </c>
      <c r="L798" s="1421" t="s">
        <v>15</v>
      </c>
      <c r="M798" s="1448"/>
    </row>
    <row r="799" spans="1:13" s="10" customFormat="1" ht="38.25" customHeight="1" x14ac:dyDescent="0.25">
      <c r="A799" s="1451"/>
      <c r="B799" s="1931"/>
      <c r="C799" s="474">
        <f>C793+1</f>
        <v>534</v>
      </c>
      <c r="D799" s="145" t="s">
        <v>2247</v>
      </c>
      <c r="E799" s="1958"/>
      <c r="F799" s="1989"/>
      <c r="G799" s="1398">
        <v>43087</v>
      </c>
      <c r="H799" s="1398">
        <v>43090</v>
      </c>
      <c r="I799" s="1398">
        <v>43087</v>
      </c>
      <c r="J799" s="1398">
        <v>43090</v>
      </c>
      <c r="K799" s="132">
        <v>1</v>
      </c>
      <c r="L799" s="1385" t="s">
        <v>15</v>
      </c>
      <c r="M799" s="1445"/>
    </row>
    <row r="800" spans="1:13" s="10" customFormat="1" ht="38.25" customHeight="1" x14ac:dyDescent="0.25">
      <c r="A800" s="1451"/>
      <c r="B800" s="1931"/>
      <c r="C800" s="474">
        <v>2434</v>
      </c>
      <c r="D800" s="145" t="s">
        <v>3104</v>
      </c>
      <c r="E800" s="1958"/>
      <c r="F800" s="1989"/>
      <c r="G800" s="1428">
        <v>43159</v>
      </c>
      <c r="H800" s="1428">
        <v>43159</v>
      </c>
      <c r="I800" s="1428">
        <v>43159</v>
      </c>
      <c r="J800" s="1428">
        <v>43159</v>
      </c>
      <c r="K800" s="282">
        <v>1</v>
      </c>
      <c r="L800" s="1387" t="s">
        <v>15</v>
      </c>
      <c r="M800" s="1427"/>
    </row>
    <row r="801" spans="1:13" s="10" customFormat="1" ht="31.5" customHeight="1" thickBot="1" x14ac:dyDescent="0.3">
      <c r="A801" s="1480"/>
      <c r="B801" s="1931"/>
      <c r="C801" s="474">
        <v>2442</v>
      </c>
      <c r="D801" s="59" t="s">
        <v>3112</v>
      </c>
      <c r="E801" s="1958"/>
      <c r="F801" s="1989"/>
      <c r="G801" s="1428">
        <v>43160</v>
      </c>
      <c r="H801" s="1428">
        <v>43160</v>
      </c>
      <c r="I801" s="1428">
        <v>43160</v>
      </c>
      <c r="J801" s="1428">
        <v>43160</v>
      </c>
      <c r="K801" s="282">
        <v>1</v>
      </c>
      <c r="L801" s="1387" t="s">
        <v>15</v>
      </c>
      <c r="M801" s="1445"/>
    </row>
    <row r="802" spans="1:13" s="10" customFormat="1" ht="29.25" customHeight="1" thickTop="1" x14ac:dyDescent="0.25">
      <c r="A802" s="1450">
        <v>2</v>
      </c>
      <c r="B802" s="1930" t="s">
        <v>2202</v>
      </c>
      <c r="C802" s="469">
        <v>565</v>
      </c>
      <c r="D802" s="203" t="s">
        <v>2189</v>
      </c>
      <c r="E802" s="1957" t="s">
        <v>88</v>
      </c>
      <c r="F802" s="1988" t="s">
        <v>956</v>
      </c>
      <c r="G802" s="1426">
        <v>43081</v>
      </c>
      <c r="H802" s="1426">
        <v>43083</v>
      </c>
      <c r="I802" s="1426">
        <v>43081</v>
      </c>
      <c r="J802" s="1426">
        <v>43096</v>
      </c>
      <c r="K802" s="103">
        <v>1</v>
      </c>
      <c r="L802" s="1401" t="s">
        <v>15</v>
      </c>
      <c r="M802" s="283"/>
    </row>
    <row r="803" spans="1:13" s="10" customFormat="1" ht="30.75" customHeight="1" x14ac:dyDescent="0.25">
      <c r="A803" s="1451"/>
      <c r="B803" s="1931"/>
      <c r="C803" s="470">
        <v>566</v>
      </c>
      <c r="D803" s="173" t="s">
        <v>2323</v>
      </c>
      <c r="E803" s="1958"/>
      <c r="F803" s="1989"/>
      <c r="G803" s="1428">
        <v>43096</v>
      </c>
      <c r="H803" s="1428">
        <v>43098</v>
      </c>
      <c r="I803" s="1428">
        <v>43096</v>
      </c>
      <c r="J803" s="1428">
        <v>43098</v>
      </c>
      <c r="K803" s="282">
        <v>1</v>
      </c>
      <c r="L803" s="1387" t="s">
        <v>15</v>
      </c>
      <c r="M803" s="1427"/>
    </row>
    <row r="804" spans="1:13" s="10" customFormat="1" ht="30.75" customHeight="1" x14ac:dyDescent="0.25">
      <c r="A804" s="1451"/>
      <c r="B804" s="1931"/>
      <c r="C804" s="470">
        <v>567</v>
      </c>
      <c r="D804" s="173" t="s">
        <v>2356</v>
      </c>
      <c r="E804" s="1958"/>
      <c r="F804" s="1989"/>
      <c r="G804" s="1899">
        <v>43103</v>
      </c>
      <c r="H804" s="1899">
        <v>43103</v>
      </c>
      <c r="I804" s="1899">
        <v>43103</v>
      </c>
      <c r="J804" s="1899">
        <v>43103</v>
      </c>
      <c r="K804" s="282">
        <v>1</v>
      </c>
      <c r="L804" s="1387" t="s">
        <v>15</v>
      </c>
      <c r="M804" s="1427"/>
    </row>
    <row r="805" spans="1:13" s="10" customFormat="1" ht="30.75" customHeight="1" x14ac:dyDescent="0.25">
      <c r="A805" s="1451"/>
      <c r="B805" s="1931"/>
      <c r="C805" s="470">
        <v>568</v>
      </c>
      <c r="D805" s="173" t="s">
        <v>2357</v>
      </c>
      <c r="E805" s="1958"/>
      <c r="F805" s="1989"/>
      <c r="G805" s="1899"/>
      <c r="H805" s="1899"/>
      <c r="I805" s="1899"/>
      <c r="J805" s="1899"/>
      <c r="K805" s="282">
        <v>1</v>
      </c>
      <c r="L805" s="1387" t="s">
        <v>15</v>
      </c>
      <c r="M805" s="1427"/>
    </row>
    <row r="806" spans="1:13" s="10" customFormat="1" ht="30.75" customHeight="1" x14ac:dyDescent="0.25">
      <c r="A806" s="1451"/>
      <c r="B806" s="1931"/>
      <c r="C806" s="470">
        <v>569</v>
      </c>
      <c r="D806" s="173" t="s">
        <v>2358</v>
      </c>
      <c r="E806" s="1958"/>
      <c r="F806" s="1989"/>
      <c r="G806" s="1899"/>
      <c r="H806" s="1899"/>
      <c r="I806" s="1899"/>
      <c r="J806" s="1899"/>
      <c r="K806" s="282">
        <v>1</v>
      </c>
      <c r="L806" s="1387" t="s">
        <v>15</v>
      </c>
      <c r="M806" s="1427"/>
    </row>
    <row r="807" spans="1:13" s="10" customFormat="1" ht="30.75" customHeight="1" x14ac:dyDescent="0.25">
      <c r="A807" s="1451"/>
      <c r="B807" s="1931"/>
      <c r="C807" s="470">
        <v>570</v>
      </c>
      <c r="D807" s="173" t="s">
        <v>2387</v>
      </c>
      <c r="E807" s="1958"/>
      <c r="F807" s="1989"/>
      <c r="G807" s="1428">
        <v>43104</v>
      </c>
      <c r="H807" s="1428">
        <v>43105</v>
      </c>
      <c r="I807" s="1428">
        <v>43104</v>
      </c>
      <c r="J807" s="1428">
        <v>43105</v>
      </c>
      <c r="K807" s="282">
        <v>1</v>
      </c>
      <c r="L807" s="1387" t="s">
        <v>15</v>
      </c>
      <c r="M807" s="1427"/>
    </row>
    <row r="808" spans="1:13" s="10" customFormat="1" ht="24.75" customHeight="1" x14ac:dyDescent="0.25">
      <c r="A808" s="1451"/>
      <c r="B808" s="1931"/>
      <c r="C808" s="470">
        <v>571</v>
      </c>
      <c r="D808" s="173" t="s">
        <v>2397</v>
      </c>
      <c r="E808" s="1958"/>
      <c r="F808" s="1989"/>
      <c r="G808" s="1428">
        <v>43108</v>
      </c>
      <c r="H808" s="1428">
        <v>43108</v>
      </c>
      <c r="I808" s="1428">
        <v>43108</v>
      </c>
      <c r="J808" s="1428">
        <v>43108</v>
      </c>
      <c r="K808" s="282">
        <v>1</v>
      </c>
      <c r="L808" s="1387" t="s">
        <v>15</v>
      </c>
      <c r="M808" s="1427"/>
    </row>
    <row r="809" spans="1:13" s="10" customFormat="1" ht="22.5" customHeight="1" x14ac:dyDescent="0.25">
      <c r="A809" s="1451"/>
      <c r="B809" s="1931"/>
      <c r="C809" s="470">
        <v>572</v>
      </c>
      <c r="D809" s="173" t="s">
        <v>2398</v>
      </c>
      <c r="E809" s="1958"/>
      <c r="F809" s="1989"/>
      <c r="G809" s="1428">
        <v>43109</v>
      </c>
      <c r="H809" s="1428">
        <v>43109</v>
      </c>
      <c r="I809" s="1428">
        <v>43109</v>
      </c>
      <c r="J809" s="1428">
        <v>43109</v>
      </c>
      <c r="K809" s="282">
        <v>1</v>
      </c>
      <c r="L809" s="1387" t="s">
        <v>15</v>
      </c>
      <c r="M809" s="1427"/>
    </row>
    <row r="810" spans="1:13" s="10" customFormat="1" ht="22.5" customHeight="1" x14ac:dyDescent="0.25">
      <c r="A810" s="1451"/>
      <c r="B810" s="1931"/>
      <c r="C810" s="470">
        <v>1795</v>
      </c>
      <c r="D810" s="173" t="s">
        <v>2412</v>
      </c>
      <c r="E810" s="1958"/>
      <c r="F810" s="1989"/>
      <c r="G810" s="1428">
        <v>43110</v>
      </c>
      <c r="H810" s="1428">
        <v>43110</v>
      </c>
      <c r="I810" s="1428">
        <v>43110</v>
      </c>
      <c r="J810" s="1428">
        <v>43110</v>
      </c>
      <c r="K810" s="282">
        <v>1</v>
      </c>
      <c r="L810" s="1387" t="s">
        <v>15</v>
      </c>
      <c r="M810" s="1427"/>
    </row>
    <row r="811" spans="1:13" s="10" customFormat="1" ht="22.5" customHeight="1" x14ac:dyDescent="0.25">
      <c r="A811" s="1451"/>
      <c r="B811" s="1931"/>
      <c r="C811" s="470">
        <v>1796</v>
      </c>
      <c r="D811" s="173" t="s">
        <v>2413</v>
      </c>
      <c r="E811" s="1958"/>
      <c r="F811" s="1989"/>
      <c r="G811" s="1428">
        <v>43110</v>
      </c>
      <c r="H811" s="1428">
        <v>43110</v>
      </c>
      <c r="I811" s="1428">
        <v>43110</v>
      </c>
      <c r="J811" s="1428">
        <v>43110</v>
      </c>
      <c r="K811" s="282">
        <v>1</v>
      </c>
      <c r="L811" s="1387" t="s">
        <v>15</v>
      </c>
      <c r="M811" s="1427"/>
    </row>
    <row r="812" spans="1:13" s="10" customFormat="1" ht="22.5" customHeight="1" x14ac:dyDescent="0.25">
      <c r="A812" s="1451"/>
      <c r="B812" s="1931"/>
      <c r="C812" s="470">
        <v>1844</v>
      </c>
      <c r="D812" s="173" t="s">
        <v>2462</v>
      </c>
      <c r="E812" s="1958"/>
      <c r="F812" s="1989"/>
      <c r="G812" s="1428">
        <v>43118</v>
      </c>
      <c r="H812" s="1428">
        <v>43119</v>
      </c>
      <c r="I812" s="1428">
        <v>43118</v>
      </c>
      <c r="J812" s="1428">
        <v>43119</v>
      </c>
      <c r="K812" s="282">
        <v>1</v>
      </c>
      <c r="L812" s="1387" t="s">
        <v>15</v>
      </c>
      <c r="M812" s="1427"/>
    </row>
    <row r="813" spans="1:13" s="10" customFormat="1" ht="22.5" customHeight="1" x14ac:dyDescent="0.25">
      <c r="A813" s="1451"/>
      <c r="B813" s="1931"/>
      <c r="C813" s="470">
        <v>1797</v>
      </c>
      <c r="D813" s="173" t="s">
        <v>2414</v>
      </c>
      <c r="E813" s="1958"/>
      <c r="F813" s="1989"/>
      <c r="G813" s="1428">
        <v>43110</v>
      </c>
      <c r="H813" s="1428">
        <v>43111</v>
      </c>
      <c r="I813" s="1428">
        <v>43110</v>
      </c>
      <c r="J813" s="1428">
        <v>43123</v>
      </c>
      <c r="K813" s="282">
        <v>1</v>
      </c>
      <c r="L813" s="1387" t="s">
        <v>15</v>
      </c>
      <c r="M813" s="1427"/>
    </row>
    <row r="814" spans="1:13" s="10" customFormat="1" ht="22.5" customHeight="1" x14ac:dyDescent="0.25">
      <c r="A814" s="1451"/>
      <c r="B814" s="1931"/>
      <c r="C814" s="470">
        <v>1905</v>
      </c>
      <c r="D814" s="68" t="s">
        <v>2533</v>
      </c>
      <c r="E814" s="1958"/>
      <c r="F814" s="1989"/>
      <c r="G814" s="1899">
        <v>43124</v>
      </c>
      <c r="H814" s="1899">
        <v>43125</v>
      </c>
      <c r="I814" s="1899">
        <v>43124</v>
      </c>
      <c r="J814" s="1899">
        <v>43125</v>
      </c>
      <c r="K814" s="282">
        <v>1</v>
      </c>
      <c r="L814" s="1387" t="s">
        <v>15</v>
      </c>
      <c r="M814" s="1427"/>
    </row>
    <row r="815" spans="1:13" s="10" customFormat="1" ht="22.5" customHeight="1" x14ac:dyDescent="0.25">
      <c r="A815" s="1451"/>
      <c r="B815" s="1931"/>
      <c r="C815" s="470">
        <v>1906</v>
      </c>
      <c r="D815" s="173" t="s">
        <v>2534</v>
      </c>
      <c r="E815" s="1958"/>
      <c r="F815" s="1989"/>
      <c r="G815" s="1899"/>
      <c r="H815" s="1899"/>
      <c r="I815" s="1899"/>
      <c r="J815" s="1899"/>
      <c r="K815" s="282">
        <v>1</v>
      </c>
      <c r="L815" s="1387" t="s">
        <v>15</v>
      </c>
      <c r="M815" s="1427"/>
    </row>
    <row r="816" spans="1:13" s="10" customFormat="1" ht="22.5" customHeight="1" x14ac:dyDescent="0.25">
      <c r="A816" s="1451"/>
      <c r="B816" s="1931"/>
      <c r="C816" s="470">
        <v>1853</v>
      </c>
      <c r="D816" s="173" t="s">
        <v>2474</v>
      </c>
      <c r="E816" s="1958"/>
      <c r="F816" s="1989"/>
      <c r="G816" s="1428">
        <v>43119</v>
      </c>
      <c r="H816" s="1428">
        <v>43122</v>
      </c>
      <c r="I816" s="1428">
        <v>43119</v>
      </c>
      <c r="J816" s="1428">
        <v>43126</v>
      </c>
      <c r="K816" s="282">
        <v>1</v>
      </c>
      <c r="L816" s="1387" t="s">
        <v>15</v>
      </c>
      <c r="M816" s="1427"/>
    </row>
    <row r="817" spans="1:13" s="10" customFormat="1" ht="22.5" customHeight="1" x14ac:dyDescent="0.25">
      <c r="A817" s="1451"/>
      <c r="B817" s="1931"/>
      <c r="C817" s="470">
        <v>2093</v>
      </c>
      <c r="D817" s="173" t="s">
        <v>2742</v>
      </c>
      <c r="E817" s="1958"/>
      <c r="F817" s="1989"/>
      <c r="G817" s="1428">
        <v>43132</v>
      </c>
      <c r="H817" s="1428">
        <v>43132</v>
      </c>
      <c r="I817" s="1428">
        <v>43132</v>
      </c>
      <c r="J817" s="1428">
        <v>43132</v>
      </c>
      <c r="K817" s="282">
        <v>1</v>
      </c>
      <c r="L817" s="1387" t="s">
        <v>15</v>
      </c>
      <c r="M817" s="1427"/>
    </row>
    <row r="818" spans="1:13" s="10" customFormat="1" ht="22.5" customHeight="1" x14ac:dyDescent="0.25">
      <c r="A818" s="1451"/>
      <c r="B818" s="1931"/>
      <c r="C818" s="470">
        <v>1907</v>
      </c>
      <c r="D818" s="173" t="s">
        <v>2535</v>
      </c>
      <c r="E818" s="1958"/>
      <c r="F818" s="1989"/>
      <c r="G818" s="1398">
        <v>43123</v>
      </c>
      <c r="H818" s="1398">
        <v>43125</v>
      </c>
      <c r="I818" s="1398">
        <v>43123</v>
      </c>
      <c r="J818" s="1398">
        <v>43126</v>
      </c>
      <c r="K818" s="132">
        <v>1</v>
      </c>
      <c r="L818" s="1385" t="s">
        <v>15</v>
      </c>
      <c r="M818" s="1445"/>
    </row>
    <row r="819" spans="1:13" s="10" customFormat="1" ht="22.5" customHeight="1" x14ac:dyDescent="0.25">
      <c r="A819" s="1451"/>
      <c r="B819" s="1931"/>
      <c r="C819" s="470">
        <v>2094</v>
      </c>
      <c r="D819" s="173" t="s">
        <v>2740</v>
      </c>
      <c r="E819" s="1958"/>
      <c r="F819" s="1989"/>
      <c r="G819" s="1428">
        <v>43131</v>
      </c>
      <c r="H819" s="1428">
        <v>43131</v>
      </c>
      <c r="I819" s="1428">
        <v>43131</v>
      </c>
      <c r="J819" s="1428">
        <v>43131</v>
      </c>
      <c r="K819" s="282">
        <v>1</v>
      </c>
      <c r="L819" s="1387" t="s">
        <v>15</v>
      </c>
      <c r="M819" s="1427"/>
    </row>
    <row r="820" spans="1:13" s="10" customFormat="1" ht="22.5" customHeight="1" x14ac:dyDescent="0.25">
      <c r="A820" s="1451"/>
      <c r="B820" s="1931"/>
      <c r="C820" s="470">
        <v>2095</v>
      </c>
      <c r="D820" s="173" t="s">
        <v>2741</v>
      </c>
      <c r="E820" s="1959"/>
      <c r="F820" s="1989"/>
      <c r="G820" s="1428">
        <v>43131</v>
      </c>
      <c r="H820" s="1428">
        <v>43132</v>
      </c>
      <c r="I820" s="1428">
        <v>43131</v>
      </c>
      <c r="J820" s="1428">
        <v>43132</v>
      </c>
      <c r="K820" s="282">
        <v>1</v>
      </c>
      <c r="L820" s="1387" t="s">
        <v>15</v>
      </c>
      <c r="M820" s="1427"/>
    </row>
    <row r="821" spans="1:13" s="10" customFormat="1" ht="22.5" customHeight="1" thickBot="1" x14ac:dyDescent="0.3">
      <c r="A821" s="1480"/>
      <c r="B821" s="1932"/>
      <c r="C821" s="474">
        <v>2312</v>
      </c>
      <c r="D821" s="126" t="s">
        <v>2964</v>
      </c>
      <c r="E821" s="1352" t="s">
        <v>84</v>
      </c>
      <c r="F821" s="1990"/>
      <c r="G821" s="1398">
        <v>43150</v>
      </c>
      <c r="H821" s="1398">
        <v>43189</v>
      </c>
      <c r="I821" s="1398">
        <v>43150</v>
      </c>
      <c r="J821" s="1398">
        <v>43175</v>
      </c>
      <c r="K821" s="132">
        <v>1</v>
      </c>
      <c r="L821" s="1385" t="s">
        <v>15</v>
      </c>
      <c r="M821" s="1448" t="s">
        <v>3231</v>
      </c>
    </row>
    <row r="822" spans="1:13" s="10" customFormat="1" ht="24" customHeight="1" thickTop="1" x14ac:dyDescent="0.25">
      <c r="A822" s="1450">
        <v>3</v>
      </c>
      <c r="B822" s="1515" t="s">
        <v>1494</v>
      </c>
      <c r="C822" s="469">
        <v>573</v>
      </c>
      <c r="D822" s="600" t="s">
        <v>356</v>
      </c>
      <c r="E822" s="601" t="s">
        <v>87</v>
      </c>
      <c r="F822" s="1697" t="s">
        <v>948</v>
      </c>
      <c r="G822" s="404">
        <v>42864</v>
      </c>
      <c r="H822" s="404">
        <v>42871</v>
      </c>
      <c r="I822" s="404">
        <v>42864</v>
      </c>
      <c r="J822" s="404">
        <v>42871</v>
      </c>
      <c r="K822" s="338">
        <v>1</v>
      </c>
      <c r="L822" s="1420" t="s">
        <v>15</v>
      </c>
      <c r="M822" s="602"/>
    </row>
    <row r="823" spans="1:13" s="10" customFormat="1" ht="50.25" customHeight="1" x14ac:dyDescent="0.25">
      <c r="A823" s="1451"/>
      <c r="B823" s="1505"/>
      <c r="C823" s="470">
        <f>C822+1</f>
        <v>574</v>
      </c>
      <c r="D823" s="60" t="s">
        <v>357</v>
      </c>
      <c r="E823" s="1962" t="s">
        <v>358</v>
      </c>
      <c r="F823" s="1698"/>
      <c r="G823" s="1744">
        <v>42868</v>
      </c>
      <c r="H823" s="1744">
        <v>42875</v>
      </c>
      <c r="I823" s="1744">
        <v>42868</v>
      </c>
      <c r="J823" s="1403">
        <v>42926</v>
      </c>
      <c r="K823" s="48">
        <v>1</v>
      </c>
      <c r="L823" s="47" t="s">
        <v>15</v>
      </c>
      <c r="M823" s="161" t="s">
        <v>359</v>
      </c>
    </row>
    <row r="824" spans="1:13" s="10" customFormat="1" ht="33" customHeight="1" x14ac:dyDescent="0.25">
      <c r="A824" s="1451"/>
      <c r="B824" s="1505"/>
      <c r="C824" s="470">
        <f t="shared" ref="C824:C831" si="45">C823+1</f>
        <v>575</v>
      </c>
      <c r="D824" s="60" t="s">
        <v>360</v>
      </c>
      <c r="E824" s="1962"/>
      <c r="F824" s="1698"/>
      <c r="G824" s="1744"/>
      <c r="H824" s="1744"/>
      <c r="I824" s="1744"/>
      <c r="J824" s="1403">
        <v>42875</v>
      </c>
      <c r="K824" s="48">
        <v>1</v>
      </c>
      <c r="L824" s="1421" t="s">
        <v>15</v>
      </c>
      <c r="M824" s="161"/>
    </row>
    <row r="825" spans="1:13" s="10" customFormat="1" ht="31.5" customHeight="1" x14ac:dyDescent="0.25">
      <c r="A825" s="1451"/>
      <c r="B825" s="1505"/>
      <c r="C825" s="470">
        <f t="shared" si="45"/>
        <v>576</v>
      </c>
      <c r="D825" s="60" t="s">
        <v>362</v>
      </c>
      <c r="E825" s="1962"/>
      <c r="F825" s="1698"/>
      <c r="G825" s="1744"/>
      <c r="H825" s="1744"/>
      <c r="I825" s="1744"/>
      <c r="J825" s="1403">
        <v>42926</v>
      </c>
      <c r="K825" s="48">
        <v>1</v>
      </c>
      <c r="L825" s="47" t="s">
        <v>15</v>
      </c>
      <c r="M825" s="161" t="s">
        <v>361</v>
      </c>
    </row>
    <row r="826" spans="1:13" s="10" customFormat="1" ht="51" customHeight="1" x14ac:dyDescent="0.25">
      <c r="A826" s="1451"/>
      <c r="B826" s="1505"/>
      <c r="C826" s="470">
        <f>C825+1</f>
        <v>577</v>
      </c>
      <c r="D826" s="60" t="s">
        <v>363</v>
      </c>
      <c r="E826" s="1962" t="s">
        <v>374</v>
      </c>
      <c r="F826" s="1698"/>
      <c r="G826" s="1403">
        <v>42887</v>
      </c>
      <c r="H826" s="1403">
        <v>42894</v>
      </c>
      <c r="I826" s="1403">
        <v>42887</v>
      </c>
      <c r="J826" s="1403">
        <v>42908</v>
      </c>
      <c r="K826" s="48">
        <v>1</v>
      </c>
      <c r="L826" s="47" t="s">
        <v>15</v>
      </c>
      <c r="M826" s="161" t="s">
        <v>354</v>
      </c>
    </row>
    <row r="827" spans="1:13" s="10" customFormat="1" ht="48" customHeight="1" x14ac:dyDescent="0.25">
      <c r="A827" s="1451"/>
      <c r="B827" s="1505"/>
      <c r="C827" s="470">
        <f t="shared" si="45"/>
        <v>578</v>
      </c>
      <c r="D827" s="60" t="s">
        <v>364</v>
      </c>
      <c r="E827" s="1962"/>
      <c r="F827" s="1698"/>
      <c r="G827" s="1403">
        <v>42887</v>
      </c>
      <c r="H827" s="1403">
        <v>42894</v>
      </c>
      <c r="I827" s="1403">
        <v>42887</v>
      </c>
      <c r="J827" s="1403">
        <v>42908</v>
      </c>
      <c r="K827" s="48">
        <v>1</v>
      </c>
      <c r="L827" s="47" t="s">
        <v>15</v>
      </c>
      <c r="M827" s="161" t="s">
        <v>354</v>
      </c>
    </row>
    <row r="828" spans="1:13" s="10" customFormat="1" ht="81.75" customHeight="1" x14ac:dyDescent="0.25">
      <c r="A828" s="1451"/>
      <c r="B828" s="1505"/>
      <c r="C828" s="470">
        <f t="shared" si="45"/>
        <v>579</v>
      </c>
      <c r="D828" s="60" t="s">
        <v>365</v>
      </c>
      <c r="E828" s="1962"/>
      <c r="F828" s="1698"/>
      <c r="G828" s="1403">
        <v>42891</v>
      </c>
      <c r="H828" s="1403">
        <v>42898</v>
      </c>
      <c r="I828" s="1403">
        <v>42891</v>
      </c>
      <c r="J828" s="1403">
        <v>42902</v>
      </c>
      <c r="K828" s="48">
        <v>1</v>
      </c>
      <c r="L828" s="47" t="s">
        <v>15</v>
      </c>
      <c r="M828" s="161" t="s">
        <v>366</v>
      </c>
    </row>
    <row r="829" spans="1:13" s="10" customFormat="1" ht="81" customHeight="1" x14ac:dyDescent="0.25">
      <c r="A829" s="1451"/>
      <c r="B829" s="1505"/>
      <c r="C829" s="470">
        <f t="shared" si="45"/>
        <v>580</v>
      </c>
      <c r="D829" s="60" t="s">
        <v>367</v>
      </c>
      <c r="E829" s="1962"/>
      <c r="F829" s="1698"/>
      <c r="G829" s="1403">
        <v>42891</v>
      </c>
      <c r="H829" s="1403">
        <v>42898</v>
      </c>
      <c r="I829" s="1403">
        <v>42891</v>
      </c>
      <c r="J829" s="1403">
        <v>42902</v>
      </c>
      <c r="K829" s="48">
        <v>1</v>
      </c>
      <c r="L829" s="47" t="s">
        <v>15</v>
      </c>
      <c r="M829" s="161" t="s">
        <v>366</v>
      </c>
    </row>
    <row r="830" spans="1:13" s="10" customFormat="1" ht="36" customHeight="1" x14ac:dyDescent="0.25">
      <c r="A830" s="1451"/>
      <c r="B830" s="1505"/>
      <c r="C830" s="470">
        <f t="shared" si="45"/>
        <v>581</v>
      </c>
      <c r="D830" s="60" t="s">
        <v>368</v>
      </c>
      <c r="E830" s="47" t="s">
        <v>87</v>
      </c>
      <c r="F830" s="1698"/>
      <c r="G830" s="1403">
        <v>42891</v>
      </c>
      <c r="H830" s="1403">
        <v>42898</v>
      </c>
      <c r="I830" s="1403">
        <v>42891</v>
      </c>
      <c r="J830" s="1403">
        <v>42902</v>
      </c>
      <c r="K830" s="48">
        <v>1</v>
      </c>
      <c r="L830" s="47" t="s">
        <v>15</v>
      </c>
      <c r="M830" s="161"/>
    </row>
    <row r="831" spans="1:13" s="10" customFormat="1" ht="39" customHeight="1" x14ac:dyDescent="0.25">
      <c r="A831" s="1451"/>
      <c r="B831" s="1505"/>
      <c r="C831" s="470">
        <f t="shared" si="45"/>
        <v>582</v>
      </c>
      <c r="D831" s="60" t="s">
        <v>353</v>
      </c>
      <c r="E831" s="49" t="s">
        <v>373</v>
      </c>
      <c r="F831" s="1698"/>
      <c r="G831" s="1403">
        <v>42898</v>
      </c>
      <c r="H831" s="1403">
        <v>42900</v>
      </c>
      <c r="I831" s="1403">
        <v>42898</v>
      </c>
      <c r="J831" s="1403">
        <v>42901</v>
      </c>
      <c r="K831" s="48">
        <v>1</v>
      </c>
      <c r="L831" s="47" t="s">
        <v>15</v>
      </c>
      <c r="M831" s="161" t="s">
        <v>355</v>
      </c>
    </row>
    <row r="832" spans="1:13" s="10" customFormat="1" ht="19.5" customHeight="1" x14ac:dyDescent="0.25">
      <c r="A832" s="1451"/>
      <c r="B832" s="1505"/>
      <c r="C832" s="794"/>
      <c r="D832" s="60" t="s">
        <v>369</v>
      </c>
      <c r="E832" s="1698" t="s">
        <v>73</v>
      </c>
      <c r="F832" s="1698"/>
      <c r="G832" s="1744"/>
      <c r="H832" s="1744"/>
      <c r="I832" s="1744"/>
      <c r="J832" s="1744"/>
      <c r="K832" s="1744"/>
      <c r="L832" s="1744"/>
      <c r="M832" s="1745"/>
    </row>
    <row r="833" spans="1:13" s="10" customFormat="1" ht="24" customHeight="1" x14ac:dyDescent="0.25">
      <c r="A833" s="1451"/>
      <c r="B833" s="1505"/>
      <c r="C833" s="479">
        <f>C831+1</f>
        <v>583</v>
      </c>
      <c r="D833" s="61" t="s">
        <v>370</v>
      </c>
      <c r="E833" s="1698"/>
      <c r="F833" s="1698"/>
      <c r="G833" s="1403">
        <v>42891</v>
      </c>
      <c r="H833" s="1403">
        <v>42893</v>
      </c>
      <c r="I833" s="1403">
        <v>42891</v>
      </c>
      <c r="J833" s="1403">
        <v>42893</v>
      </c>
      <c r="K833" s="373">
        <v>1</v>
      </c>
      <c r="L833" s="1421" t="s">
        <v>15</v>
      </c>
      <c r="M833" s="161"/>
    </row>
    <row r="834" spans="1:13" s="10" customFormat="1" ht="24" customHeight="1" x14ac:dyDescent="0.25">
      <c r="A834" s="1451"/>
      <c r="B834" s="1505"/>
      <c r="C834" s="479">
        <f>C833+1</f>
        <v>584</v>
      </c>
      <c r="D834" s="61" t="s">
        <v>371</v>
      </c>
      <c r="E834" s="1698"/>
      <c r="F834" s="1698"/>
      <c r="G834" s="1403">
        <v>42891</v>
      </c>
      <c r="H834" s="1403">
        <v>42893</v>
      </c>
      <c r="I834" s="1403">
        <v>42891</v>
      </c>
      <c r="J834" s="1403">
        <v>42893</v>
      </c>
      <c r="K834" s="373">
        <v>1</v>
      </c>
      <c r="L834" s="1421" t="s">
        <v>15</v>
      </c>
      <c r="M834" s="161"/>
    </row>
    <row r="835" spans="1:13" s="10" customFormat="1" ht="24" customHeight="1" x14ac:dyDescent="0.25">
      <c r="A835" s="1451"/>
      <c r="B835" s="1505"/>
      <c r="C835" s="470">
        <f>C834+1</f>
        <v>585</v>
      </c>
      <c r="D835" s="54" t="s">
        <v>372</v>
      </c>
      <c r="E835" s="1698"/>
      <c r="F835" s="1698"/>
      <c r="G835" s="1403">
        <v>42891</v>
      </c>
      <c r="H835" s="1403">
        <v>42893</v>
      </c>
      <c r="I835" s="1403">
        <v>42891</v>
      </c>
      <c r="J835" s="1403">
        <v>42893</v>
      </c>
      <c r="K835" s="373">
        <v>1</v>
      </c>
      <c r="L835" s="1421" t="s">
        <v>15</v>
      </c>
      <c r="M835" s="175"/>
    </row>
    <row r="836" spans="1:13" s="10" customFormat="1" ht="24" customHeight="1" x14ac:dyDescent="0.25">
      <c r="A836" s="1451"/>
      <c r="B836" s="1505"/>
      <c r="C836" s="470">
        <f t="shared" ref="C836:C893" si="46">C835+1</f>
        <v>586</v>
      </c>
      <c r="D836" s="661" t="s">
        <v>341</v>
      </c>
      <c r="E836" s="1698"/>
      <c r="F836" s="1698"/>
      <c r="G836" s="1403">
        <v>42900</v>
      </c>
      <c r="H836" s="1403">
        <v>42901</v>
      </c>
      <c r="I836" s="1403">
        <v>42900</v>
      </c>
      <c r="J836" s="1403">
        <v>42908</v>
      </c>
      <c r="K836" s="373">
        <v>1</v>
      </c>
      <c r="L836" s="1387" t="s">
        <v>15</v>
      </c>
      <c r="M836" s="175"/>
    </row>
    <row r="837" spans="1:13" s="10" customFormat="1" ht="21" customHeight="1" x14ac:dyDescent="0.25">
      <c r="A837" s="1451"/>
      <c r="B837" s="1505"/>
      <c r="C837" s="470"/>
      <c r="D837" s="661" t="s">
        <v>694</v>
      </c>
      <c r="E837" s="1698" t="s">
        <v>87</v>
      </c>
      <c r="F837" s="1698"/>
      <c r="G837" s="1744"/>
      <c r="H837" s="1744"/>
      <c r="I837" s="1744"/>
      <c r="J837" s="1744"/>
      <c r="K837" s="1744"/>
      <c r="L837" s="1744"/>
      <c r="M837" s="1745"/>
    </row>
    <row r="838" spans="1:13" s="10" customFormat="1" ht="24" customHeight="1" x14ac:dyDescent="0.25">
      <c r="A838" s="1451"/>
      <c r="B838" s="1505"/>
      <c r="C838" s="470">
        <f>C836+1</f>
        <v>587</v>
      </c>
      <c r="D838" s="54" t="s">
        <v>695</v>
      </c>
      <c r="E838" s="1698"/>
      <c r="F838" s="1698"/>
      <c r="G838" s="1403">
        <v>42926</v>
      </c>
      <c r="H838" s="1403">
        <v>42927</v>
      </c>
      <c r="I838" s="1403">
        <v>42926</v>
      </c>
      <c r="J838" s="1403">
        <v>42927</v>
      </c>
      <c r="K838" s="373">
        <v>1</v>
      </c>
      <c r="L838" s="1387" t="s">
        <v>15</v>
      </c>
      <c r="M838" s="175"/>
    </row>
    <row r="839" spans="1:13" s="10" customFormat="1" ht="24" customHeight="1" x14ac:dyDescent="0.25">
      <c r="A839" s="1451"/>
      <c r="B839" s="1505"/>
      <c r="C839" s="470">
        <f t="shared" si="46"/>
        <v>588</v>
      </c>
      <c r="D839" s="54" t="s">
        <v>696</v>
      </c>
      <c r="E839" s="1698"/>
      <c r="F839" s="1698"/>
      <c r="G839" s="1403">
        <v>42926</v>
      </c>
      <c r="H839" s="1403">
        <v>42929</v>
      </c>
      <c r="I839" s="1403">
        <v>42926</v>
      </c>
      <c r="J839" s="1403">
        <v>42929</v>
      </c>
      <c r="K839" s="373">
        <v>1</v>
      </c>
      <c r="L839" s="1387" t="s">
        <v>15</v>
      </c>
      <c r="M839" s="175"/>
    </row>
    <row r="840" spans="1:13" s="10" customFormat="1" ht="24" customHeight="1" x14ac:dyDescent="0.25">
      <c r="A840" s="1451"/>
      <c r="B840" s="1505"/>
      <c r="C840" s="470">
        <f t="shared" si="46"/>
        <v>589</v>
      </c>
      <c r="D840" s="54" t="s">
        <v>705</v>
      </c>
      <c r="E840" s="1698"/>
      <c r="F840" s="1698"/>
      <c r="G840" s="1403">
        <v>42929</v>
      </c>
      <c r="H840" s="1403">
        <v>42929</v>
      </c>
      <c r="I840" s="1403">
        <v>42929</v>
      </c>
      <c r="J840" s="1403">
        <v>42929</v>
      </c>
      <c r="K840" s="373">
        <v>1</v>
      </c>
      <c r="L840" s="1387" t="s">
        <v>15</v>
      </c>
      <c r="M840" s="175"/>
    </row>
    <row r="841" spans="1:13" s="10" customFormat="1" ht="24" customHeight="1" x14ac:dyDescent="0.25">
      <c r="A841" s="1451"/>
      <c r="B841" s="1505"/>
      <c r="C841" s="470">
        <f>C840+1</f>
        <v>590</v>
      </c>
      <c r="D841" s="54" t="s">
        <v>737</v>
      </c>
      <c r="E841" s="1698"/>
      <c r="F841" s="1698"/>
      <c r="G841" s="1403">
        <v>42933</v>
      </c>
      <c r="H841" s="1403">
        <v>42935</v>
      </c>
      <c r="I841" s="1403">
        <v>42933</v>
      </c>
      <c r="J841" s="1403">
        <v>42935</v>
      </c>
      <c r="K841" s="373">
        <v>1</v>
      </c>
      <c r="L841" s="1387" t="s">
        <v>15</v>
      </c>
      <c r="M841" s="162"/>
    </row>
    <row r="842" spans="1:13" s="10" customFormat="1" ht="24" customHeight="1" x14ac:dyDescent="0.25">
      <c r="A842" s="1451"/>
      <c r="B842" s="1505"/>
      <c r="C842" s="470">
        <f t="shared" si="46"/>
        <v>591</v>
      </c>
      <c r="D842" s="54" t="s">
        <v>736</v>
      </c>
      <c r="E842" s="1698"/>
      <c r="F842" s="1698"/>
      <c r="G842" s="1403">
        <v>42935</v>
      </c>
      <c r="H842" s="1403">
        <v>42936</v>
      </c>
      <c r="I842" s="1403">
        <v>42935</v>
      </c>
      <c r="J842" s="1403">
        <v>42936</v>
      </c>
      <c r="K842" s="373">
        <v>1</v>
      </c>
      <c r="L842" s="1387" t="s">
        <v>15</v>
      </c>
      <c r="M842" s="162"/>
    </row>
    <row r="843" spans="1:13" s="10" customFormat="1" ht="24" customHeight="1" x14ac:dyDescent="0.25">
      <c r="A843" s="1451"/>
      <c r="B843" s="1505"/>
      <c r="C843" s="470">
        <f t="shared" si="46"/>
        <v>592</v>
      </c>
      <c r="D843" s="54" t="s">
        <v>715</v>
      </c>
      <c r="E843" s="1393" t="s">
        <v>65</v>
      </c>
      <c r="F843" s="1698" t="s">
        <v>1031</v>
      </c>
      <c r="G843" s="1403">
        <v>42930</v>
      </c>
      <c r="H843" s="1403">
        <v>42947</v>
      </c>
      <c r="I843" s="1403">
        <v>42930</v>
      </c>
      <c r="J843" s="1403">
        <v>42942</v>
      </c>
      <c r="K843" s="373">
        <v>1</v>
      </c>
      <c r="L843" s="1387" t="s">
        <v>15</v>
      </c>
      <c r="M843" s="175"/>
    </row>
    <row r="844" spans="1:13" s="10" customFormat="1" ht="24" customHeight="1" x14ac:dyDescent="0.25">
      <c r="A844" s="1451"/>
      <c r="B844" s="1505"/>
      <c r="C844" s="470">
        <f>C843+1</f>
        <v>593</v>
      </c>
      <c r="D844" s="54" t="s">
        <v>786</v>
      </c>
      <c r="E844" s="1393" t="s">
        <v>20</v>
      </c>
      <c r="F844" s="1698"/>
      <c r="G844" s="1403">
        <v>42943</v>
      </c>
      <c r="H844" s="1403">
        <v>42947</v>
      </c>
      <c r="I844" s="1403">
        <v>42943</v>
      </c>
      <c r="J844" s="1403">
        <v>42969</v>
      </c>
      <c r="K844" s="373">
        <v>1</v>
      </c>
      <c r="L844" s="1387" t="s">
        <v>15</v>
      </c>
      <c r="M844" s="175"/>
    </row>
    <row r="845" spans="1:13" s="10" customFormat="1" ht="24" customHeight="1" x14ac:dyDescent="0.25">
      <c r="A845" s="1451"/>
      <c r="B845" s="1505"/>
      <c r="C845" s="470">
        <f t="shared" si="46"/>
        <v>594</v>
      </c>
      <c r="D845" s="54" t="s">
        <v>753</v>
      </c>
      <c r="E845" s="1393" t="s">
        <v>65</v>
      </c>
      <c r="F845" s="1698"/>
      <c r="G845" s="1403">
        <v>42972</v>
      </c>
      <c r="H845" s="1403">
        <v>42978</v>
      </c>
      <c r="I845" s="1403">
        <v>42972</v>
      </c>
      <c r="J845" s="1403">
        <v>42977</v>
      </c>
      <c r="K845" s="373">
        <v>1</v>
      </c>
      <c r="L845" s="1387" t="s">
        <v>15</v>
      </c>
      <c r="M845" s="175"/>
    </row>
    <row r="846" spans="1:13" s="10" customFormat="1" ht="24" customHeight="1" x14ac:dyDescent="0.25">
      <c r="A846" s="1451"/>
      <c r="B846" s="1505"/>
      <c r="C846" s="470">
        <f t="shared" si="46"/>
        <v>595</v>
      </c>
      <c r="D846" s="54" t="s">
        <v>768</v>
      </c>
      <c r="E846" s="1698" t="s">
        <v>87</v>
      </c>
      <c r="F846" s="1698" t="s">
        <v>948</v>
      </c>
      <c r="G846" s="1403">
        <v>42937</v>
      </c>
      <c r="H846" s="1403">
        <v>42944</v>
      </c>
      <c r="I846" s="1403">
        <v>42937</v>
      </c>
      <c r="J846" s="1403">
        <v>42975</v>
      </c>
      <c r="K846" s="373">
        <v>1</v>
      </c>
      <c r="L846" s="1387" t="s">
        <v>15</v>
      </c>
      <c r="M846" s="175"/>
    </row>
    <row r="847" spans="1:13" s="10" customFormat="1" ht="24" customHeight="1" x14ac:dyDescent="0.25">
      <c r="A847" s="1451"/>
      <c r="B847" s="1505"/>
      <c r="C847" s="470">
        <f>C846+1</f>
        <v>596</v>
      </c>
      <c r="D847" s="54" t="s">
        <v>834</v>
      </c>
      <c r="E847" s="1698"/>
      <c r="F847" s="1698"/>
      <c r="G847" s="1403">
        <v>42954</v>
      </c>
      <c r="H847" s="1428">
        <v>42958</v>
      </c>
      <c r="I847" s="1403">
        <v>42954</v>
      </c>
      <c r="J847" s="1428">
        <v>42957</v>
      </c>
      <c r="K847" s="373">
        <v>1</v>
      </c>
      <c r="L847" s="1387" t="s">
        <v>15</v>
      </c>
      <c r="M847" s="175"/>
    </row>
    <row r="848" spans="1:13" s="10" customFormat="1" ht="24" customHeight="1" x14ac:dyDescent="0.25">
      <c r="A848" s="1451"/>
      <c r="B848" s="1505"/>
      <c r="C848" s="470">
        <f t="shared" si="46"/>
        <v>597</v>
      </c>
      <c r="D848" s="54" t="s">
        <v>859</v>
      </c>
      <c r="E848" s="1698"/>
      <c r="F848" s="1698"/>
      <c r="G848" s="1403">
        <v>42954</v>
      </c>
      <c r="H848" s="1428">
        <v>42958</v>
      </c>
      <c r="I848" s="1403">
        <v>42954</v>
      </c>
      <c r="J848" s="1428">
        <v>42957</v>
      </c>
      <c r="K848" s="373">
        <v>1</v>
      </c>
      <c r="L848" s="1387" t="s">
        <v>15</v>
      </c>
      <c r="M848" s="175"/>
    </row>
    <row r="849" spans="1:13" s="10" customFormat="1" ht="24" customHeight="1" x14ac:dyDescent="0.25">
      <c r="A849" s="1451"/>
      <c r="B849" s="1505"/>
      <c r="C849" s="470">
        <f t="shared" si="46"/>
        <v>598</v>
      </c>
      <c r="D849" s="54" t="s">
        <v>858</v>
      </c>
      <c r="E849" s="1698"/>
      <c r="F849" s="1698"/>
      <c r="G849" s="1403">
        <v>42954</v>
      </c>
      <c r="H849" s="1403">
        <v>42955</v>
      </c>
      <c r="I849" s="1403">
        <v>42954</v>
      </c>
      <c r="J849" s="1403">
        <v>42955</v>
      </c>
      <c r="K849" s="373">
        <v>1</v>
      </c>
      <c r="L849" s="1387" t="s">
        <v>15</v>
      </c>
      <c r="M849" s="175"/>
    </row>
    <row r="850" spans="1:13" s="10" customFormat="1" ht="24" customHeight="1" x14ac:dyDescent="0.25">
      <c r="A850" s="1451"/>
      <c r="B850" s="1505"/>
      <c r="C850" s="470">
        <f>C849+1</f>
        <v>599</v>
      </c>
      <c r="D850" s="54" t="s">
        <v>1070</v>
      </c>
      <c r="E850" s="1698"/>
      <c r="F850" s="1698"/>
      <c r="G850" s="1403">
        <v>42956</v>
      </c>
      <c r="H850" s="1403">
        <v>42961</v>
      </c>
      <c r="I850" s="1403">
        <v>42956</v>
      </c>
      <c r="J850" s="1403">
        <v>42961</v>
      </c>
      <c r="K850" s="373">
        <v>1</v>
      </c>
      <c r="L850" s="1387" t="s">
        <v>15</v>
      </c>
      <c r="M850" s="175"/>
    </row>
    <row r="851" spans="1:13" s="10" customFormat="1" ht="38.25" customHeight="1" x14ac:dyDescent="0.25">
      <c r="A851" s="1451"/>
      <c r="B851" s="1505"/>
      <c r="C851" s="470">
        <f t="shared" si="46"/>
        <v>600</v>
      </c>
      <c r="D851" s="54" t="s">
        <v>901</v>
      </c>
      <c r="E851" s="1698"/>
      <c r="F851" s="1698"/>
      <c r="G851" s="1403">
        <v>42958</v>
      </c>
      <c r="H851" s="1403">
        <v>42962</v>
      </c>
      <c r="I851" s="1403">
        <v>42958</v>
      </c>
      <c r="J851" s="1403">
        <v>42962</v>
      </c>
      <c r="K851" s="373">
        <v>1</v>
      </c>
      <c r="L851" s="1387" t="s">
        <v>15</v>
      </c>
      <c r="M851" s="175"/>
    </row>
    <row r="852" spans="1:13" s="10" customFormat="1" ht="24" customHeight="1" x14ac:dyDescent="0.25">
      <c r="A852" s="1451"/>
      <c r="B852" s="1505"/>
      <c r="C852" s="470">
        <f t="shared" si="46"/>
        <v>601</v>
      </c>
      <c r="D852" s="54" t="s">
        <v>914</v>
      </c>
      <c r="E852" s="1698"/>
      <c r="F852" s="1698"/>
      <c r="G852" s="1403">
        <v>42963</v>
      </c>
      <c r="H852" s="1403">
        <v>42970</v>
      </c>
      <c r="I852" s="1403">
        <v>42963</v>
      </c>
      <c r="J852" s="1403">
        <v>42972</v>
      </c>
      <c r="K852" s="373">
        <v>1</v>
      </c>
      <c r="L852" s="1387" t="s">
        <v>15</v>
      </c>
      <c r="M852" s="175"/>
    </row>
    <row r="853" spans="1:13" s="10" customFormat="1" ht="24" customHeight="1" x14ac:dyDescent="0.25">
      <c r="A853" s="1451"/>
      <c r="B853" s="1505"/>
      <c r="C853" s="470">
        <f>C852+1</f>
        <v>602</v>
      </c>
      <c r="D853" s="54" t="s">
        <v>1024</v>
      </c>
      <c r="E853" s="1698"/>
      <c r="F853" s="1698"/>
      <c r="G853" s="1403">
        <v>42968</v>
      </c>
      <c r="H853" s="1403">
        <v>42971</v>
      </c>
      <c r="I853" s="1403">
        <v>42968</v>
      </c>
      <c r="J853" s="1403">
        <v>42971</v>
      </c>
      <c r="K853" s="373">
        <v>1</v>
      </c>
      <c r="L853" s="1387" t="s">
        <v>15</v>
      </c>
      <c r="M853" s="175"/>
    </row>
    <row r="854" spans="1:13" s="10" customFormat="1" ht="24" customHeight="1" x14ac:dyDescent="0.25">
      <c r="A854" s="1451"/>
      <c r="B854" s="1505"/>
      <c r="C854" s="470">
        <f t="shared" si="46"/>
        <v>603</v>
      </c>
      <c r="D854" s="54" t="s">
        <v>973</v>
      </c>
      <c r="E854" s="1698"/>
      <c r="F854" s="1698"/>
      <c r="G854" s="1403">
        <v>42970</v>
      </c>
      <c r="H854" s="1403">
        <v>42971</v>
      </c>
      <c r="I854" s="1403">
        <v>42970</v>
      </c>
      <c r="J854" s="1403">
        <v>42971</v>
      </c>
      <c r="K854" s="373">
        <v>1</v>
      </c>
      <c r="L854" s="1387" t="s">
        <v>15</v>
      </c>
      <c r="M854" s="175"/>
    </row>
    <row r="855" spans="1:13" s="10" customFormat="1" ht="31.5" customHeight="1" x14ac:dyDescent="0.25">
      <c r="A855" s="1451"/>
      <c r="B855" s="1505"/>
      <c r="C855" s="470">
        <f t="shared" si="46"/>
        <v>604</v>
      </c>
      <c r="D855" s="54" t="s">
        <v>877</v>
      </c>
      <c r="E855" s="1393" t="s">
        <v>65</v>
      </c>
      <c r="F855" s="1393" t="s">
        <v>1031</v>
      </c>
      <c r="G855" s="1403">
        <v>42957</v>
      </c>
      <c r="H855" s="1403">
        <v>42965</v>
      </c>
      <c r="I855" s="1403">
        <v>42957</v>
      </c>
      <c r="J855" s="1403">
        <v>42972</v>
      </c>
      <c r="K855" s="373">
        <v>1</v>
      </c>
      <c r="L855" s="1387" t="s">
        <v>15</v>
      </c>
      <c r="M855" s="175"/>
    </row>
    <row r="856" spans="1:13" s="10" customFormat="1" ht="24" customHeight="1" x14ac:dyDescent="0.25">
      <c r="A856" s="1451"/>
      <c r="B856" s="1505"/>
      <c r="C856" s="470">
        <f t="shared" si="46"/>
        <v>605</v>
      </c>
      <c r="D856" s="54" t="s">
        <v>1164</v>
      </c>
      <c r="E856" s="1698" t="s">
        <v>87</v>
      </c>
      <c r="F856" s="1698" t="s">
        <v>948</v>
      </c>
      <c r="G856" s="1403">
        <v>42983</v>
      </c>
      <c r="H856" s="1403">
        <v>42983</v>
      </c>
      <c r="I856" s="1403">
        <v>42983</v>
      </c>
      <c r="J856" s="1403">
        <v>42983</v>
      </c>
      <c r="K856" s="373">
        <v>1</v>
      </c>
      <c r="L856" s="1387" t="s">
        <v>15</v>
      </c>
      <c r="M856" s="175"/>
    </row>
    <row r="857" spans="1:13" s="10" customFormat="1" ht="24" customHeight="1" x14ac:dyDescent="0.25">
      <c r="A857" s="1451"/>
      <c r="B857" s="1505"/>
      <c r="C857" s="470">
        <f t="shared" si="46"/>
        <v>606</v>
      </c>
      <c r="D857" s="54" t="s">
        <v>1162</v>
      </c>
      <c r="E857" s="1698"/>
      <c r="F857" s="1698"/>
      <c r="G857" s="1383">
        <v>42984</v>
      </c>
      <c r="H857" s="1383">
        <v>42985</v>
      </c>
      <c r="I857" s="1383">
        <v>42984</v>
      </c>
      <c r="J857" s="1383">
        <v>42986</v>
      </c>
      <c r="K857" s="373">
        <v>1</v>
      </c>
      <c r="L857" s="1421" t="s">
        <v>15</v>
      </c>
      <c r="M857" s="175"/>
    </row>
    <row r="858" spans="1:13" s="10" customFormat="1" ht="24" customHeight="1" x14ac:dyDescent="0.25">
      <c r="A858" s="1451"/>
      <c r="B858" s="1505"/>
      <c r="C858" s="470">
        <f>C857+1</f>
        <v>607</v>
      </c>
      <c r="D858" s="54" t="s">
        <v>1282</v>
      </c>
      <c r="E858" s="1698"/>
      <c r="F858" s="1698"/>
      <c r="G858" s="1383">
        <v>42993</v>
      </c>
      <c r="H858" s="1383">
        <v>42993</v>
      </c>
      <c r="I858" s="1383">
        <v>42993</v>
      </c>
      <c r="J858" s="1383">
        <v>42993</v>
      </c>
      <c r="K858" s="373">
        <v>1</v>
      </c>
      <c r="L858" s="1421" t="s">
        <v>15</v>
      </c>
      <c r="M858" s="175"/>
    </row>
    <row r="859" spans="1:13" s="10" customFormat="1" ht="24" customHeight="1" x14ac:dyDescent="0.25">
      <c r="A859" s="1451"/>
      <c r="B859" s="1505"/>
      <c r="C859" s="470">
        <f t="shared" si="46"/>
        <v>608</v>
      </c>
      <c r="D859" s="54" t="s">
        <v>1112</v>
      </c>
      <c r="E859" s="1698" t="s">
        <v>65</v>
      </c>
      <c r="F859" s="1698" t="s">
        <v>1031</v>
      </c>
      <c r="G859" s="1383">
        <v>42978</v>
      </c>
      <c r="H859" s="1383">
        <v>42986</v>
      </c>
      <c r="I859" s="1383">
        <v>42978</v>
      </c>
      <c r="J859" s="1383">
        <v>42992</v>
      </c>
      <c r="K859" s="373">
        <v>1</v>
      </c>
      <c r="L859" s="1421" t="s">
        <v>15</v>
      </c>
      <c r="M859" s="175" t="s">
        <v>1210</v>
      </c>
    </row>
    <row r="860" spans="1:13" s="10" customFormat="1" ht="30.75" customHeight="1" x14ac:dyDescent="0.25">
      <c r="A860" s="1451"/>
      <c r="B860" s="1505"/>
      <c r="C860" s="470">
        <f t="shared" si="46"/>
        <v>609</v>
      </c>
      <c r="D860" s="54" t="s">
        <v>1292</v>
      </c>
      <c r="E860" s="1698"/>
      <c r="F860" s="1698"/>
      <c r="G860" s="1383">
        <v>42997</v>
      </c>
      <c r="H860" s="1383">
        <v>43000</v>
      </c>
      <c r="I860" s="1383">
        <v>42997</v>
      </c>
      <c r="J860" s="1383">
        <v>43010</v>
      </c>
      <c r="K860" s="373">
        <v>1</v>
      </c>
      <c r="L860" s="1421" t="s">
        <v>15</v>
      </c>
      <c r="M860" s="175" t="s">
        <v>1350</v>
      </c>
    </row>
    <row r="861" spans="1:13" s="10" customFormat="1" ht="37.5" customHeight="1" x14ac:dyDescent="0.25">
      <c r="A861" s="1451"/>
      <c r="B861" s="1505"/>
      <c r="C861" s="470">
        <f>C860+1</f>
        <v>610</v>
      </c>
      <c r="D861" s="54" t="s">
        <v>1395</v>
      </c>
      <c r="E861" s="1698"/>
      <c r="F861" s="1698"/>
      <c r="G861" s="1383">
        <v>43011</v>
      </c>
      <c r="H861" s="1383">
        <v>43014</v>
      </c>
      <c r="I861" s="1383">
        <v>43011</v>
      </c>
      <c r="J861" s="1383">
        <v>43014</v>
      </c>
      <c r="K861" s="373">
        <v>1</v>
      </c>
      <c r="L861" s="1421" t="s">
        <v>15</v>
      </c>
      <c r="M861" s="175"/>
    </row>
    <row r="862" spans="1:13" s="10" customFormat="1" ht="31.5" customHeight="1" x14ac:dyDescent="0.25">
      <c r="A862" s="1451"/>
      <c r="B862" s="1505"/>
      <c r="C862" s="470">
        <f t="shared" si="46"/>
        <v>611</v>
      </c>
      <c r="D862" s="54" t="s">
        <v>1228</v>
      </c>
      <c r="E862" s="1698" t="s">
        <v>1225</v>
      </c>
      <c r="F862" s="1698"/>
      <c r="G862" s="1383">
        <v>42991</v>
      </c>
      <c r="H862" s="1383">
        <v>42992</v>
      </c>
      <c r="I862" s="1383">
        <v>42991</v>
      </c>
      <c r="J862" s="1383">
        <v>42992</v>
      </c>
      <c r="K862" s="373">
        <v>1</v>
      </c>
      <c r="L862" s="1421" t="s">
        <v>15</v>
      </c>
      <c r="M862" s="175"/>
    </row>
    <row r="863" spans="1:13" s="10" customFormat="1" ht="32.25" customHeight="1" x14ac:dyDescent="0.25">
      <c r="A863" s="1451"/>
      <c r="B863" s="1505"/>
      <c r="C863" s="470">
        <f t="shared" si="46"/>
        <v>612</v>
      </c>
      <c r="D863" s="54" t="s">
        <v>1266</v>
      </c>
      <c r="E863" s="1698"/>
      <c r="F863" s="1698"/>
      <c r="G863" s="1383">
        <v>42992</v>
      </c>
      <c r="H863" s="1383">
        <v>42993</v>
      </c>
      <c r="I863" s="1383">
        <v>42992</v>
      </c>
      <c r="J863" s="1383">
        <v>42993</v>
      </c>
      <c r="K863" s="373">
        <v>1</v>
      </c>
      <c r="L863" s="1421" t="s">
        <v>15</v>
      </c>
      <c r="M863" s="175"/>
    </row>
    <row r="864" spans="1:13" s="10" customFormat="1" ht="20.25" customHeight="1" x14ac:dyDescent="0.25">
      <c r="A864" s="1451"/>
      <c r="B864" s="1505"/>
      <c r="C864" s="470">
        <f>C863+1</f>
        <v>613</v>
      </c>
      <c r="D864" s="54" t="s">
        <v>1304</v>
      </c>
      <c r="E864" s="1698"/>
      <c r="F864" s="1698"/>
      <c r="G864" s="1699">
        <v>42997</v>
      </c>
      <c r="H864" s="1699">
        <v>42998</v>
      </c>
      <c r="I864" s="1699">
        <v>42997</v>
      </c>
      <c r="J864" s="1699">
        <v>42998</v>
      </c>
      <c r="K864" s="373">
        <v>1</v>
      </c>
      <c r="L864" s="1421" t="s">
        <v>15</v>
      </c>
      <c r="M864" s="175"/>
    </row>
    <row r="865" spans="1:13" s="10" customFormat="1" ht="21.75" customHeight="1" x14ac:dyDescent="0.25">
      <c r="A865" s="1451"/>
      <c r="B865" s="1505"/>
      <c r="C865" s="470">
        <f t="shared" si="46"/>
        <v>614</v>
      </c>
      <c r="D865" s="54" t="s">
        <v>1305</v>
      </c>
      <c r="E865" s="1698"/>
      <c r="F865" s="1698"/>
      <c r="G865" s="1699"/>
      <c r="H865" s="1699"/>
      <c r="I865" s="1699"/>
      <c r="J865" s="1699"/>
      <c r="K865" s="373">
        <v>1</v>
      </c>
      <c r="L865" s="1421" t="s">
        <v>15</v>
      </c>
      <c r="M865" s="175"/>
    </row>
    <row r="866" spans="1:13" s="10" customFormat="1" ht="24" customHeight="1" x14ac:dyDescent="0.25">
      <c r="A866" s="1451"/>
      <c r="B866" s="1505"/>
      <c r="C866" s="470">
        <f t="shared" si="46"/>
        <v>615</v>
      </c>
      <c r="D866" s="54" t="s">
        <v>1301</v>
      </c>
      <c r="E866" s="1698" t="s">
        <v>87</v>
      </c>
      <c r="F866" s="1698" t="s">
        <v>948</v>
      </c>
      <c r="G866" s="1383">
        <v>42997</v>
      </c>
      <c r="H866" s="1383">
        <v>43000</v>
      </c>
      <c r="I866" s="1383">
        <v>42997</v>
      </c>
      <c r="J866" s="1383">
        <v>42998</v>
      </c>
      <c r="K866" s="373">
        <v>1</v>
      </c>
      <c r="L866" s="1421" t="s">
        <v>15</v>
      </c>
      <c r="M866" s="175"/>
    </row>
    <row r="867" spans="1:13" s="10" customFormat="1" ht="21.75" customHeight="1" x14ac:dyDescent="0.25">
      <c r="A867" s="1451"/>
      <c r="B867" s="1505"/>
      <c r="C867" s="470">
        <f t="shared" si="46"/>
        <v>616</v>
      </c>
      <c r="D867" s="54" t="s">
        <v>1341</v>
      </c>
      <c r="E867" s="1698"/>
      <c r="F867" s="1698"/>
      <c r="G867" s="1383">
        <v>42998</v>
      </c>
      <c r="H867" s="1383">
        <v>43000</v>
      </c>
      <c r="I867" s="1383">
        <v>42998</v>
      </c>
      <c r="J867" s="1383">
        <v>43000</v>
      </c>
      <c r="K867" s="373">
        <v>1</v>
      </c>
      <c r="L867" s="1421" t="s">
        <v>15</v>
      </c>
      <c r="M867" s="175"/>
    </row>
    <row r="868" spans="1:13" s="10" customFormat="1" ht="33.75" customHeight="1" x14ac:dyDescent="0.25">
      <c r="A868" s="1451"/>
      <c r="B868" s="1505"/>
      <c r="C868" s="470">
        <f t="shared" si="46"/>
        <v>617</v>
      </c>
      <c r="D868" s="54" t="s">
        <v>1396</v>
      </c>
      <c r="E868" s="1698"/>
      <c r="F868" s="1698"/>
      <c r="G868" s="1383">
        <v>43000</v>
      </c>
      <c r="H868" s="1383">
        <v>43003</v>
      </c>
      <c r="I868" s="1383">
        <v>43000</v>
      </c>
      <c r="J868" s="1383">
        <v>43006</v>
      </c>
      <c r="K868" s="373">
        <v>1</v>
      </c>
      <c r="L868" s="1421" t="s">
        <v>15</v>
      </c>
      <c r="M868" s="175"/>
    </row>
    <row r="869" spans="1:13" s="10" customFormat="1" ht="34.5" customHeight="1" x14ac:dyDescent="0.25">
      <c r="A869" s="1451"/>
      <c r="B869" s="1505"/>
      <c r="C869" s="470">
        <f>C868+1</f>
        <v>618</v>
      </c>
      <c r="D869" s="14" t="s">
        <v>1351</v>
      </c>
      <c r="E869" s="1698"/>
      <c r="F869" s="1698"/>
      <c r="G869" s="1383">
        <v>43007</v>
      </c>
      <c r="H869" s="1383">
        <v>43011</v>
      </c>
      <c r="I869" s="1383">
        <v>43007</v>
      </c>
      <c r="J869" s="1383">
        <v>43014</v>
      </c>
      <c r="K869" s="373">
        <v>1</v>
      </c>
      <c r="L869" s="1421" t="s">
        <v>15</v>
      </c>
      <c r="M869" s="175" t="s">
        <v>1394</v>
      </c>
    </row>
    <row r="870" spans="1:13" s="10" customFormat="1" ht="24" customHeight="1" x14ac:dyDescent="0.25">
      <c r="A870" s="1451"/>
      <c r="B870" s="1505"/>
      <c r="C870" s="470">
        <f t="shared" si="46"/>
        <v>619</v>
      </c>
      <c r="D870" s="6" t="s">
        <v>1435</v>
      </c>
      <c r="E870" s="1698"/>
      <c r="F870" s="1698"/>
      <c r="G870" s="1383">
        <v>43012</v>
      </c>
      <c r="H870" s="1383">
        <v>43017</v>
      </c>
      <c r="I870" s="1383">
        <v>43012</v>
      </c>
      <c r="J870" s="1383">
        <v>43013</v>
      </c>
      <c r="K870" s="373">
        <v>1</v>
      </c>
      <c r="L870" s="1421" t="s">
        <v>15</v>
      </c>
      <c r="M870" s="175"/>
    </row>
    <row r="871" spans="1:13" s="10" customFormat="1" ht="33.75" customHeight="1" x14ac:dyDescent="0.25">
      <c r="A871" s="1451"/>
      <c r="B871" s="1505"/>
      <c r="C871" s="470">
        <f t="shared" si="46"/>
        <v>620</v>
      </c>
      <c r="D871" s="6" t="s">
        <v>1434</v>
      </c>
      <c r="E871" s="1698"/>
      <c r="F871" s="1698"/>
      <c r="G871" s="1383">
        <v>43012</v>
      </c>
      <c r="H871" s="1383">
        <v>43017</v>
      </c>
      <c r="I871" s="1383">
        <v>43012</v>
      </c>
      <c r="J871" s="1383">
        <v>43025</v>
      </c>
      <c r="K871" s="373">
        <v>1</v>
      </c>
      <c r="L871" s="1421" t="s">
        <v>15</v>
      </c>
      <c r="M871" s="175" t="s">
        <v>1487</v>
      </c>
    </row>
    <row r="872" spans="1:13" s="10" customFormat="1" ht="22.5" customHeight="1" x14ac:dyDescent="0.25">
      <c r="A872" s="1451"/>
      <c r="B872" s="1505"/>
      <c r="C872" s="470">
        <f>C871+1</f>
        <v>621</v>
      </c>
      <c r="D872" s="661" t="s">
        <v>772</v>
      </c>
      <c r="E872" s="1386" t="s">
        <v>73</v>
      </c>
      <c r="F872" s="1698"/>
      <c r="G872" s="1428">
        <v>42941</v>
      </c>
      <c r="H872" s="1428">
        <v>42944</v>
      </c>
      <c r="I872" s="1428">
        <v>42941</v>
      </c>
      <c r="J872" s="1428">
        <v>42949</v>
      </c>
      <c r="K872" s="282">
        <v>1</v>
      </c>
      <c r="L872" s="1387" t="s">
        <v>15</v>
      </c>
      <c r="M872" s="175"/>
    </row>
    <row r="873" spans="1:13" s="10" customFormat="1" ht="36.75" customHeight="1" x14ac:dyDescent="0.25">
      <c r="A873" s="1451"/>
      <c r="B873" s="1505"/>
      <c r="C873" s="470">
        <f t="shared" si="46"/>
        <v>622</v>
      </c>
      <c r="D873" s="661" t="s">
        <v>797</v>
      </c>
      <c r="E873" s="1386" t="s">
        <v>798</v>
      </c>
      <c r="F873" s="1698"/>
      <c r="G873" s="1428">
        <v>42944</v>
      </c>
      <c r="H873" s="1428">
        <v>42944</v>
      </c>
      <c r="I873" s="1428">
        <v>42941</v>
      </c>
      <c r="J873" s="1428">
        <v>42949</v>
      </c>
      <c r="K873" s="282">
        <v>1</v>
      </c>
      <c r="L873" s="1387" t="s">
        <v>15</v>
      </c>
      <c r="M873" s="175"/>
    </row>
    <row r="874" spans="1:13" s="10" customFormat="1" ht="18.75" customHeight="1" x14ac:dyDescent="0.25">
      <c r="A874" s="1451"/>
      <c r="B874" s="1505"/>
      <c r="C874" s="470">
        <f t="shared" si="46"/>
        <v>623</v>
      </c>
      <c r="D874" s="661" t="s">
        <v>795</v>
      </c>
      <c r="E874" s="1386" t="s">
        <v>73</v>
      </c>
      <c r="F874" s="1698"/>
      <c r="G874" s="1428">
        <v>42943</v>
      </c>
      <c r="H874" s="1428">
        <v>42948</v>
      </c>
      <c r="I874" s="1428">
        <v>42943</v>
      </c>
      <c r="J874" s="1428">
        <v>42949</v>
      </c>
      <c r="K874" s="282">
        <v>1</v>
      </c>
      <c r="L874" s="1387" t="s">
        <v>15</v>
      </c>
      <c r="M874" s="175"/>
    </row>
    <row r="875" spans="1:13" s="10" customFormat="1" ht="20.25" customHeight="1" x14ac:dyDescent="0.25">
      <c r="A875" s="1451"/>
      <c r="B875" s="1505"/>
      <c r="C875" s="470">
        <f>C874+1</f>
        <v>624</v>
      </c>
      <c r="D875" s="661" t="s">
        <v>806</v>
      </c>
      <c r="E875" s="1709" t="s">
        <v>73</v>
      </c>
      <c r="F875" s="1698"/>
      <c r="G875" s="1428">
        <v>42949</v>
      </c>
      <c r="H875" s="1428">
        <v>42949</v>
      </c>
      <c r="I875" s="1428">
        <v>42949</v>
      </c>
      <c r="J875" s="1428">
        <v>42949</v>
      </c>
      <c r="K875" s="282">
        <v>1</v>
      </c>
      <c r="L875" s="1387" t="s">
        <v>15</v>
      </c>
      <c r="M875" s="175"/>
    </row>
    <row r="876" spans="1:13" s="10" customFormat="1" ht="21" customHeight="1" x14ac:dyDescent="0.25">
      <c r="A876" s="1451"/>
      <c r="B876" s="1505"/>
      <c r="C876" s="470">
        <f t="shared" si="46"/>
        <v>625</v>
      </c>
      <c r="D876" s="661" t="s">
        <v>809</v>
      </c>
      <c r="E876" s="1709"/>
      <c r="F876" s="1698"/>
      <c r="G876" s="1428">
        <v>42949</v>
      </c>
      <c r="H876" s="1428">
        <v>42950</v>
      </c>
      <c r="I876" s="1428">
        <v>42949</v>
      </c>
      <c r="J876" s="1428">
        <v>42950</v>
      </c>
      <c r="K876" s="282">
        <v>1</v>
      </c>
      <c r="L876" s="1387" t="s">
        <v>15</v>
      </c>
      <c r="M876" s="175"/>
    </row>
    <row r="877" spans="1:13" s="10" customFormat="1" ht="21.75" customHeight="1" x14ac:dyDescent="0.25">
      <c r="A877" s="1451"/>
      <c r="B877" s="1505"/>
      <c r="C877" s="470">
        <f t="shared" si="46"/>
        <v>626</v>
      </c>
      <c r="D877" s="661" t="s">
        <v>807</v>
      </c>
      <c r="E877" s="1709"/>
      <c r="F877" s="1698"/>
      <c r="G877" s="1428">
        <v>42950</v>
      </c>
      <c r="H877" s="1428">
        <v>42950</v>
      </c>
      <c r="I877" s="1428">
        <v>42950</v>
      </c>
      <c r="J877" s="1428">
        <v>42950</v>
      </c>
      <c r="K877" s="282">
        <v>1</v>
      </c>
      <c r="L877" s="1387" t="s">
        <v>15</v>
      </c>
      <c r="M877" s="175"/>
    </row>
    <row r="878" spans="1:13" s="10" customFormat="1" ht="20.25" customHeight="1" x14ac:dyDescent="0.25">
      <c r="A878" s="1451"/>
      <c r="B878" s="1505"/>
      <c r="C878" s="470">
        <f t="shared" si="46"/>
        <v>627</v>
      </c>
      <c r="D878" s="661" t="s">
        <v>808</v>
      </c>
      <c r="E878" s="1709"/>
      <c r="F878" s="1698"/>
      <c r="G878" s="1428">
        <v>42950</v>
      </c>
      <c r="H878" s="1428">
        <v>42950</v>
      </c>
      <c r="I878" s="1428">
        <v>42950</v>
      </c>
      <c r="J878" s="1428">
        <v>42950</v>
      </c>
      <c r="K878" s="282">
        <v>1</v>
      </c>
      <c r="L878" s="1387" t="s">
        <v>15</v>
      </c>
      <c r="M878" s="175"/>
    </row>
    <row r="879" spans="1:13" s="10" customFormat="1" ht="24" customHeight="1" x14ac:dyDescent="0.25">
      <c r="A879" s="1451"/>
      <c r="B879" s="1505"/>
      <c r="C879" s="470">
        <f t="shared" si="46"/>
        <v>628</v>
      </c>
      <c r="D879" s="661" t="s">
        <v>810</v>
      </c>
      <c r="E879" s="1709"/>
      <c r="F879" s="1698"/>
      <c r="G879" s="1428">
        <v>42951</v>
      </c>
      <c r="H879" s="1428">
        <v>42952</v>
      </c>
      <c r="I879" s="1428">
        <v>42951</v>
      </c>
      <c r="J879" s="1428">
        <v>42951</v>
      </c>
      <c r="K879" s="282">
        <v>1</v>
      </c>
      <c r="L879" s="1387" t="s">
        <v>15</v>
      </c>
      <c r="M879" s="175"/>
    </row>
    <row r="880" spans="1:13" s="10" customFormat="1" ht="36" customHeight="1" x14ac:dyDescent="0.25">
      <c r="A880" s="1451"/>
      <c r="B880" s="1505"/>
      <c r="C880" s="470">
        <f>C879+1</f>
        <v>629</v>
      </c>
      <c r="D880" s="661" t="s">
        <v>833</v>
      </c>
      <c r="E880" s="1386" t="s">
        <v>798</v>
      </c>
      <c r="F880" s="1698"/>
      <c r="G880" s="1428">
        <v>42954</v>
      </c>
      <c r="H880" s="1428">
        <v>42958</v>
      </c>
      <c r="I880" s="1428">
        <v>42954</v>
      </c>
      <c r="J880" s="1428">
        <v>42958</v>
      </c>
      <c r="K880" s="282">
        <v>1</v>
      </c>
      <c r="L880" s="1387" t="s">
        <v>15</v>
      </c>
      <c r="M880" s="175" t="s">
        <v>716</v>
      </c>
    </row>
    <row r="881" spans="1:13" s="10" customFormat="1" ht="19.5" customHeight="1" x14ac:dyDescent="0.25">
      <c r="A881" s="1451"/>
      <c r="B881" s="1505"/>
      <c r="C881" s="470">
        <f t="shared" si="46"/>
        <v>630</v>
      </c>
      <c r="D881" s="661" t="s">
        <v>891</v>
      </c>
      <c r="E881" s="1709" t="s">
        <v>73</v>
      </c>
      <c r="F881" s="1698" t="s">
        <v>948</v>
      </c>
      <c r="G881" s="1428">
        <v>42962</v>
      </c>
      <c r="H881" s="1428">
        <v>42965</v>
      </c>
      <c r="I881" s="1428">
        <v>42962</v>
      </c>
      <c r="J881" s="1428">
        <v>42968</v>
      </c>
      <c r="K881" s="282">
        <v>1</v>
      </c>
      <c r="L881" s="1386" t="s">
        <v>15</v>
      </c>
      <c r="M881" s="175"/>
    </row>
    <row r="882" spans="1:13" s="10" customFormat="1" ht="20.25" customHeight="1" x14ac:dyDescent="0.25">
      <c r="A882" s="1451"/>
      <c r="B882" s="1505"/>
      <c r="C882" s="470">
        <f t="shared" si="46"/>
        <v>631</v>
      </c>
      <c r="D882" s="661" t="s">
        <v>906</v>
      </c>
      <c r="E882" s="1709"/>
      <c r="F882" s="1698"/>
      <c r="G882" s="1428">
        <v>42968</v>
      </c>
      <c r="H882" s="1428">
        <v>42970</v>
      </c>
      <c r="I882" s="1428">
        <v>42968</v>
      </c>
      <c r="J882" s="1428">
        <v>42971</v>
      </c>
      <c r="K882" s="282">
        <v>1</v>
      </c>
      <c r="L882" s="1386" t="s">
        <v>15</v>
      </c>
      <c r="M882" s="175" t="s">
        <v>1021</v>
      </c>
    </row>
    <row r="883" spans="1:13" s="10" customFormat="1" ht="33.75" customHeight="1" x14ac:dyDescent="0.25">
      <c r="A883" s="1451"/>
      <c r="B883" s="1505"/>
      <c r="C883" s="470">
        <f t="shared" si="46"/>
        <v>632</v>
      </c>
      <c r="D883" s="661" t="s">
        <v>974</v>
      </c>
      <c r="E883" s="1393" t="s">
        <v>20</v>
      </c>
      <c r="F883" s="1393" t="s">
        <v>1031</v>
      </c>
      <c r="G883" s="1403">
        <v>42970</v>
      </c>
      <c r="H883" s="1403">
        <v>42971</v>
      </c>
      <c r="I883" s="1403">
        <v>42970</v>
      </c>
      <c r="J883" s="1403">
        <v>42971</v>
      </c>
      <c r="K883" s="373">
        <v>1</v>
      </c>
      <c r="L883" s="1386" t="s">
        <v>15</v>
      </c>
      <c r="M883" s="175"/>
    </row>
    <row r="884" spans="1:13" s="10" customFormat="1" ht="31.5" customHeight="1" x14ac:dyDescent="0.25">
      <c r="A884" s="1451"/>
      <c r="B884" s="1505"/>
      <c r="C884" s="470">
        <f t="shared" si="46"/>
        <v>633</v>
      </c>
      <c r="D884" s="661" t="s">
        <v>986</v>
      </c>
      <c r="E884" s="1386" t="s">
        <v>86</v>
      </c>
      <c r="F884" s="1393" t="s">
        <v>1032</v>
      </c>
      <c r="G884" s="1428">
        <v>42970</v>
      </c>
      <c r="H884" s="1428">
        <v>42971</v>
      </c>
      <c r="I884" s="1428">
        <v>42970</v>
      </c>
      <c r="J884" s="1428">
        <v>42972</v>
      </c>
      <c r="K884" s="282">
        <v>1</v>
      </c>
      <c r="L884" s="1386" t="s">
        <v>15</v>
      </c>
      <c r="M884" s="175" t="s">
        <v>1025</v>
      </c>
    </row>
    <row r="885" spans="1:13" s="10" customFormat="1" ht="24" customHeight="1" x14ac:dyDescent="0.25">
      <c r="A885" s="1451"/>
      <c r="B885" s="1505"/>
      <c r="C885" s="470">
        <f>C884+1</f>
        <v>634</v>
      </c>
      <c r="D885" s="661" t="s">
        <v>902</v>
      </c>
      <c r="E885" s="1386" t="s">
        <v>87</v>
      </c>
      <c r="F885" s="1393" t="s">
        <v>948</v>
      </c>
      <c r="G885" s="1428">
        <v>42958</v>
      </c>
      <c r="H885" s="1428">
        <v>42965</v>
      </c>
      <c r="I885" s="1428">
        <v>42958</v>
      </c>
      <c r="J885" s="1428">
        <v>42965</v>
      </c>
      <c r="K885" s="282">
        <v>1</v>
      </c>
      <c r="L885" s="1386" t="s">
        <v>15</v>
      </c>
      <c r="M885" s="175"/>
    </row>
    <row r="886" spans="1:13" s="10" customFormat="1" ht="20.25" customHeight="1" x14ac:dyDescent="0.25">
      <c r="A886" s="1451"/>
      <c r="B886" s="1505"/>
      <c r="C886" s="470"/>
      <c r="D886" s="45" t="s">
        <v>1023</v>
      </c>
      <c r="E886" s="1709"/>
      <c r="F886" s="1709"/>
      <c r="G886" s="1709"/>
      <c r="H886" s="1709"/>
      <c r="I886" s="1709"/>
      <c r="J886" s="1709"/>
      <c r="K886" s="1709"/>
      <c r="L886" s="1709"/>
      <c r="M886" s="1898"/>
    </row>
    <row r="887" spans="1:13" s="10" customFormat="1" ht="21.75" customHeight="1" x14ac:dyDescent="0.25">
      <c r="A887" s="1451"/>
      <c r="B887" s="1505"/>
      <c r="C887" s="470">
        <f>C885+1</f>
        <v>635</v>
      </c>
      <c r="D887" s="54" t="s">
        <v>1074</v>
      </c>
      <c r="E887" s="1393" t="s">
        <v>1075</v>
      </c>
      <c r="F887" s="1698" t="s">
        <v>948</v>
      </c>
      <c r="G887" s="1403">
        <v>42971</v>
      </c>
      <c r="H887" s="1403">
        <v>42972</v>
      </c>
      <c r="I887" s="1403">
        <v>42971</v>
      </c>
      <c r="J887" s="1403">
        <v>42972</v>
      </c>
      <c r="K887" s="373">
        <v>1</v>
      </c>
      <c r="L887" s="1387" t="s">
        <v>15</v>
      </c>
      <c r="M887" s="1435"/>
    </row>
    <row r="888" spans="1:13" s="10" customFormat="1" ht="20.25" customHeight="1" x14ac:dyDescent="0.25">
      <c r="A888" s="1451"/>
      <c r="B888" s="1505"/>
      <c r="C888" s="470">
        <f>C887+1</f>
        <v>636</v>
      </c>
      <c r="D888" s="54" t="s">
        <v>1087</v>
      </c>
      <c r="E888" s="1393" t="s">
        <v>87</v>
      </c>
      <c r="F888" s="1698"/>
      <c r="G888" s="1403">
        <v>42972</v>
      </c>
      <c r="H888" s="1403">
        <v>42976</v>
      </c>
      <c r="I888" s="1403">
        <v>42972</v>
      </c>
      <c r="J888" s="1403">
        <v>42976</v>
      </c>
      <c r="K888" s="373">
        <v>1</v>
      </c>
      <c r="L888" s="1387" t="s">
        <v>15</v>
      </c>
      <c r="M888" s="1435"/>
    </row>
    <row r="889" spans="1:13" s="10" customFormat="1" ht="19.5" customHeight="1" x14ac:dyDescent="0.25">
      <c r="A889" s="1451"/>
      <c r="B889" s="1505"/>
      <c r="C889" s="470">
        <f t="shared" si="46"/>
        <v>637</v>
      </c>
      <c r="D889" s="54" t="s">
        <v>1089</v>
      </c>
      <c r="E889" s="1393" t="s">
        <v>1075</v>
      </c>
      <c r="F889" s="1698"/>
      <c r="G889" s="1403">
        <v>42975</v>
      </c>
      <c r="H889" s="1403">
        <v>42975</v>
      </c>
      <c r="I889" s="1403">
        <v>42975</v>
      </c>
      <c r="J889" s="1403">
        <v>42975</v>
      </c>
      <c r="K889" s="373">
        <v>1</v>
      </c>
      <c r="L889" s="1387" t="s">
        <v>15</v>
      </c>
      <c r="M889" s="1435"/>
    </row>
    <row r="890" spans="1:13" s="10" customFormat="1" ht="19.5" customHeight="1" x14ac:dyDescent="0.25">
      <c r="A890" s="1451"/>
      <c r="B890" s="1505"/>
      <c r="C890" s="470"/>
      <c r="D890" s="54" t="s">
        <v>1090</v>
      </c>
      <c r="E890" s="1709" t="s">
        <v>1091</v>
      </c>
      <c r="F890" s="1698"/>
      <c r="G890" s="1899"/>
      <c r="H890" s="1899"/>
      <c r="I890" s="1899"/>
      <c r="J890" s="1899"/>
      <c r="K890" s="1899"/>
      <c r="L890" s="1899"/>
      <c r="M890" s="1956"/>
    </row>
    <row r="891" spans="1:13" s="10" customFormat="1" ht="20.25" customHeight="1" x14ac:dyDescent="0.25">
      <c r="A891" s="1451"/>
      <c r="B891" s="1505"/>
      <c r="C891" s="470">
        <v>538</v>
      </c>
      <c r="D891" s="54" t="s">
        <v>1097</v>
      </c>
      <c r="E891" s="1709"/>
      <c r="F891" s="1698"/>
      <c r="G891" s="1403">
        <v>42975</v>
      </c>
      <c r="H891" s="1403">
        <v>42975</v>
      </c>
      <c r="I891" s="1403">
        <v>42975</v>
      </c>
      <c r="J891" s="1403">
        <v>42975</v>
      </c>
      <c r="K891" s="373">
        <v>1</v>
      </c>
      <c r="L891" s="1387" t="s">
        <v>15</v>
      </c>
      <c r="M891" s="175"/>
    </row>
    <row r="892" spans="1:13" s="10" customFormat="1" ht="19.5" customHeight="1" x14ac:dyDescent="0.25">
      <c r="A892" s="1451"/>
      <c r="B892" s="1505"/>
      <c r="C892" s="470">
        <f t="shared" si="46"/>
        <v>539</v>
      </c>
      <c r="D892" s="45" t="s">
        <v>1165</v>
      </c>
      <c r="E892" s="1393" t="s">
        <v>1075</v>
      </c>
      <c r="F892" s="1698"/>
      <c r="G892" s="1383">
        <v>42984</v>
      </c>
      <c r="H892" s="1383">
        <v>42984</v>
      </c>
      <c r="I892" s="1383">
        <v>42984</v>
      </c>
      <c r="J892" s="1383">
        <v>42984</v>
      </c>
      <c r="K892" s="373">
        <v>1</v>
      </c>
      <c r="L892" s="1421" t="s">
        <v>15</v>
      </c>
      <c r="M892" s="175"/>
    </row>
    <row r="893" spans="1:13" s="10" customFormat="1" ht="31.5" customHeight="1" x14ac:dyDescent="0.25">
      <c r="A893" s="1451"/>
      <c r="B893" s="1505"/>
      <c r="C893" s="470">
        <f t="shared" si="46"/>
        <v>540</v>
      </c>
      <c r="D893" s="45" t="s">
        <v>1250</v>
      </c>
      <c r="E893" s="1393" t="s">
        <v>65</v>
      </c>
      <c r="F893" s="1393" t="s">
        <v>1031</v>
      </c>
      <c r="G893" s="1383">
        <v>42992</v>
      </c>
      <c r="H893" s="1383">
        <v>42992</v>
      </c>
      <c r="I893" s="1383">
        <v>42992</v>
      </c>
      <c r="J893" s="1383">
        <v>42992</v>
      </c>
      <c r="K893" s="373">
        <v>1</v>
      </c>
      <c r="L893" s="1421" t="s">
        <v>15</v>
      </c>
      <c r="M893" s="175"/>
    </row>
    <row r="894" spans="1:13" s="10" customFormat="1" ht="20.25" customHeight="1" x14ac:dyDescent="0.25">
      <c r="A894" s="1451"/>
      <c r="B894" s="1505"/>
      <c r="C894" s="794"/>
      <c r="D894" s="45" t="s">
        <v>1299</v>
      </c>
      <c r="E894" s="1698" t="s">
        <v>1293</v>
      </c>
      <c r="F894" s="1954" t="s">
        <v>948</v>
      </c>
      <c r="G894" s="1699"/>
      <c r="H894" s="1699"/>
      <c r="I894" s="1699"/>
      <c r="J894" s="1699"/>
      <c r="K894" s="1699"/>
      <c r="L894" s="1699"/>
      <c r="M894" s="1717"/>
    </row>
    <row r="895" spans="1:13" s="10" customFormat="1" ht="20.25" customHeight="1" x14ac:dyDescent="0.25">
      <c r="A895" s="1451"/>
      <c r="B895" s="1505"/>
      <c r="C895" s="470">
        <f>C893+1</f>
        <v>541</v>
      </c>
      <c r="D895" s="54" t="s">
        <v>1300</v>
      </c>
      <c r="E895" s="1698"/>
      <c r="F895" s="1954"/>
      <c r="G895" s="1383">
        <v>42997</v>
      </c>
      <c r="H895" s="1383">
        <v>43000</v>
      </c>
      <c r="I895" s="1383">
        <v>42997</v>
      </c>
      <c r="J895" s="1383">
        <v>42998</v>
      </c>
      <c r="K895" s="373">
        <v>1</v>
      </c>
      <c r="L895" s="1421" t="s">
        <v>15</v>
      </c>
      <c r="M895" s="175" t="s">
        <v>1342</v>
      </c>
    </row>
    <row r="896" spans="1:13" s="10" customFormat="1" ht="20.25" customHeight="1" x14ac:dyDescent="0.25">
      <c r="A896" s="1451"/>
      <c r="B896" s="1505"/>
      <c r="C896" s="470">
        <f>C895+1</f>
        <v>542</v>
      </c>
      <c r="D896" s="45" t="s">
        <v>1352</v>
      </c>
      <c r="E896" s="1698"/>
      <c r="F896" s="1954"/>
      <c r="G896" s="1383">
        <v>43007</v>
      </c>
      <c r="H896" s="1383">
        <v>43007</v>
      </c>
      <c r="I896" s="1383">
        <v>43007</v>
      </c>
      <c r="J896" s="1383">
        <v>43007</v>
      </c>
      <c r="K896" s="373">
        <v>1</v>
      </c>
      <c r="L896" s="1421" t="s">
        <v>15</v>
      </c>
      <c r="M896" s="175"/>
    </row>
    <row r="897" spans="1:13" s="10" customFormat="1" ht="21" customHeight="1" x14ac:dyDescent="0.25">
      <c r="A897" s="1451"/>
      <c r="B897" s="1505"/>
      <c r="C897" s="470">
        <f t="shared" ref="C897:C901" si="47">C896+1</f>
        <v>543</v>
      </c>
      <c r="D897" s="58" t="s">
        <v>1353</v>
      </c>
      <c r="E897" s="1698"/>
      <c r="F897" s="1954"/>
      <c r="G897" s="1383">
        <v>43010</v>
      </c>
      <c r="H897" s="1383">
        <v>43011</v>
      </c>
      <c r="I897" s="1383">
        <v>43010</v>
      </c>
      <c r="J897" s="1383">
        <v>43011</v>
      </c>
      <c r="K897" s="373">
        <v>1</v>
      </c>
      <c r="L897" s="1421" t="s">
        <v>15</v>
      </c>
      <c r="M897" s="175"/>
    </row>
    <row r="898" spans="1:13" s="10" customFormat="1" ht="20.25" customHeight="1" x14ac:dyDescent="0.25">
      <c r="A898" s="1451"/>
      <c r="B898" s="1505"/>
      <c r="C898" s="470">
        <f t="shared" si="47"/>
        <v>544</v>
      </c>
      <c r="D898" s="58" t="s">
        <v>1393</v>
      </c>
      <c r="E898" s="1698"/>
      <c r="F898" s="1954"/>
      <c r="G898" s="1383">
        <v>43011</v>
      </c>
      <c r="H898" s="1383">
        <v>43011</v>
      </c>
      <c r="I898" s="1383">
        <v>43011</v>
      </c>
      <c r="J898" s="1383">
        <v>43011</v>
      </c>
      <c r="K898" s="373">
        <v>1</v>
      </c>
      <c r="L898" s="1421" t="s">
        <v>15</v>
      </c>
      <c r="M898" s="175"/>
    </row>
    <row r="899" spans="1:13" s="10" customFormat="1" ht="21.75" customHeight="1" x14ac:dyDescent="0.25">
      <c r="A899" s="1451"/>
      <c r="B899" s="1505"/>
      <c r="C899" s="470">
        <f>C898+1</f>
        <v>545</v>
      </c>
      <c r="D899" s="58" t="s">
        <v>1446</v>
      </c>
      <c r="E899" s="1698"/>
      <c r="F899" s="1954"/>
      <c r="G899" s="1383">
        <v>43014</v>
      </c>
      <c r="H899" s="1383">
        <v>43014</v>
      </c>
      <c r="I899" s="1383">
        <v>43014</v>
      </c>
      <c r="J899" s="1383">
        <v>43014</v>
      </c>
      <c r="K899" s="373">
        <v>1</v>
      </c>
      <c r="L899" s="1421" t="s">
        <v>15</v>
      </c>
      <c r="M899" s="175"/>
    </row>
    <row r="900" spans="1:13" s="10" customFormat="1" ht="21" customHeight="1" x14ac:dyDescent="0.25">
      <c r="A900" s="1451"/>
      <c r="B900" s="1505"/>
      <c r="C900" s="470">
        <f t="shared" si="47"/>
        <v>546</v>
      </c>
      <c r="D900" s="58" t="s">
        <v>1445</v>
      </c>
      <c r="E900" s="1698"/>
      <c r="F900" s="1954"/>
      <c r="G900" s="1383">
        <v>43018</v>
      </c>
      <c r="H900" s="1383">
        <v>43018</v>
      </c>
      <c r="I900" s="1383">
        <v>43018</v>
      </c>
      <c r="J900" s="1383">
        <v>43018</v>
      </c>
      <c r="K900" s="373">
        <v>1</v>
      </c>
      <c r="L900" s="1421" t="s">
        <v>15</v>
      </c>
      <c r="M900" s="175"/>
    </row>
    <row r="901" spans="1:13" s="10" customFormat="1" ht="21.75" customHeight="1" x14ac:dyDescent="0.25">
      <c r="A901" s="1451"/>
      <c r="B901" s="1505"/>
      <c r="C901" s="470">
        <f t="shared" si="47"/>
        <v>547</v>
      </c>
      <c r="D901" s="45" t="s">
        <v>1490</v>
      </c>
      <c r="E901" s="1698"/>
      <c r="F901" s="1954"/>
      <c r="G901" s="1383">
        <v>43020</v>
      </c>
      <c r="H901" s="1383">
        <v>43020</v>
      </c>
      <c r="I901" s="1383">
        <v>43020</v>
      </c>
      <c r="J901" s="1383">
        <v>43020</v>
      </c>
      <c r="K901" s="373">
        <v>1</v>
      </c>
      <c r="L901" s="1421" t="s">
        <v>15</v>
      </c>
      <c r="M901" s="175"/>
    </row>
    <row r="902" spans="1:13" s="10" customFormat="1" ht="21" customHeight="1" x14ac:dyDescent="0.25">
      <c r="A902" s="1451"/>
      <c r="B902" s="1505"/>
      <c r="C902" s="470">
        <f>C901+1</f>
        <v>548</v>
      </c>
      <c r="D902" s="45" t="s">
        <v>1453</v>
      </c>
      <c r="E902" s="1698"/>
      <c r="F902" s="1954"/>
      <c r="G902" s="1383">
        <v>43017</v>
      </c>
      <c r="H902" s="1383">
        <v>43019</v>
      </c>
      <c r="I902" s="1383">
        <v>43017</v>
      </c>
      <c r="J902" s="1383">
        <v>43021</v>
      </c>
      <c r="K902" s="373">
        <v>1</v>
      </c>
      <c r="L902" s="1421" t="s">
        <v>15</v>
      </c>
      <c r="M902" s="175"/>
    </row>
    <row r="903" spans="1:13" s="10" customFormat="1" ht="19.5" customHeight="1" x14ac:dyDescent="0.25">
      <c r="A903" s="1451"/>
      <c r="B903" s="1505"/>
      <c r="C903" s="470">
        <f>C902+1</f>
        <v>549</v>
      </c>
      <c r="D903" s="45" t="s">
        <v>1543</v>
      </c>
      <c r="E903" s="1698"/>
      <c r="F903" s="1954"/>
      <c r="G903" s="1383">
        <v>43024</v>
      </c>
      <c r="H903" s="1383">
        <v>43024</v>
      </c>
      <c r="I903" s="1383">
        <v>43024</v>
      </c>
      <c r="J903" s="1383">
        <v>43024</v>
      </c>
      <c r="K903" s="373">
        <v>1</v>
      </c>
      <c r="L903" s="1421" t="s">
        <v>15</v>
      </c>
      <c r="M903" s="175"/>
    </row>
    <row r="904" spans="1:13" s="10" customFormat="1" ht="19.5" customHeight="1" x14ac:dyDescent="0.25">
      <c r="A904" s="1451"/>
      <c r="B904" s="1505"/>
      <c r="C904" s="470">
        <v>1948</v>
      </c>
      <c r="D904" s="45" t="s">
        <v>2581</v>
      </c>
      <c r="E904" s="1698"/>
      <c r="F904" s="1954"/>
      <c r="G904" s="1383">
        <v>43125</v>
      </c>
      <c r="H904" s="1383">
        <v>43125</v>
      </c>
      <c r="I904" s="1383">
        <v>43125</v>
      </c>
      <c r="J904" s="1383">
        <v>43125</v>
      </c>
      <c r="K904" s="373">
        <v>1</v>
      </c>
      <c r="L904" s="1421" t="s">
        <v>15</v>
      </c>
      <c r="M904" s="175" t="s">
        <v>2582</v>
      </c>
    </row>
    <row r="905" spans="1:13" s="10" customFormat="1" ht="19.5" customHeight="1" x14ac:dyDescent="0.25">
      <c r="A905" s="1451"/>
      <c r="B905" s="1505"/>
      <c r="C905" s="470">
        <v>2162</v>
      </c>
      <c r="D905" s="45" t="s">
        <v>2832</v>
      </c>
      <c r="E905" s="1698"/>
      <c r="F905" s="1954"/>
      <c r="G905" s="1383">
        <v>43136</v>
      </c>
      <c r="H905" s="1383">
        <v>43136</v>
      </c>
      <c r="I905" s="1383">
        <v>43136</v>
      </c>
      <c r="J905" s="1383">
        <v>43136</v>
      </c>
      <c r="K905" s="373">
        <v>1</v>
      </c>
      <c r="L905" s="1421" t="s">
        <v>15</v>
      </c>
      <c r="M905" s="175"/>
    </row>
    <row r="906" spans="1:13" s="10" customFormat="1" ht="66.75" customHeight="1" x14ac:dyDescent="0.25">
      <c r="A906" s="1451"/>
      <c r="B906" s="1505"/>
      <c r="C906" s="470">
        <f>C903+1</f>
        <v>550</v>
      </c>
      <c r="D906" s="45" t="s">
        <v>1546</v>
      </c>
      <c r="E906" s="1687" t="s">
        <v>87</v>
      </c>
      <c r="F906" s="1954"/>
      <c r="G906" s="1383">
        <v>43020</v>
      </c>
      <c r="H906" s="1383">
        <v>43028</v>
      </c>
      <c r="I906" s="1383">
        <v>43020</v>
      </c>
      <c r="J906" s="1383">
        <v>43028</v>
      </c>
      <c r="K906" s="373">
        <v>1</v>
      </c>
      <c r="L906" s="1421" t="s">
        <v>15</v>
      </c>
      <c r="M906" s="175" t="s">
        <v>1602</v>
      </c>
    </row>
    <row r="907" spans="1:13" s="10" customFormat="1" ht="21" customHeight="1" x14ac:dyDescent="0.25">
      <c r="A907" s="1451"/>
      <c r="B907" s="1505"/>
      <c r="C907" s="470">
        <f t="shared" ref="C907:C976" si="48">C906+1</f>
        <v>551</v>
      </c>
      <c r="D907" s="45" t="s">
        <v>1642</v>
      </c>
      <c r="E907" s="1687"/>
      <c r="F907" s="1954"/>
      <c r="G907" s="1383">
        <v>43033</v>
      </c>
      <c r="H907" s="1383">
        <v>43033</v>
      </c>
      <c r="I907" s="1383">
        <v>43033</v>
      </c>
      <c r="J907" s="1383">
        <v>43033</v>
      </c>
      <c r="K907" s="373">
        <v>1</v>
      </c>
      <c r="L907" s="1421" t="s">
        <v>15</v>
      </c>
      <c r="M907" s="175"/>
    </row>
    <row r="908" spans="1:13" s="10" customFormat="1" ht="21.75" customHeight="1" x14ac:dyDescent="0.25">
      <c r="A908" s="1451"/>
      <c r="B908" s="1505"/>
      <c r="C908" s="470">
        <f>C907+1</f>
        <v>552</v>
      </c>
      <c r="D908" s="45" t="s">
        <v>1673</v>
      </c>
      <c r="E908" s="1687"/>
      <c r="F908" s="1954"/>
      <c r="G908" s="1403">
        <v>43038</v>
      </c>
      <c r="H908" s="1403">
        <v>43039</v>
      </c>
      <c r="I908" s="1403">
        <v>43038</v>
      </c>
      <c r="J908" s="1403">
        <v>43039</v>
      </c>
      <c r="K908" s="373">
        <v>1</v>
      </c>
      <c r="L908" s="1421" t="s">
        <v>15</v>
      </c>
      <c r="M908" s="175"/>
    </row>
    <row r="909" spans="1:13" s="10" customFormat="1" ht="33.75" customHeight="1" x14ac:dyDescent="0.25">
      <c r="A909" s="1451"/>
      <c r="B909" s="1505"/>
      <c r="C909" s="470">
        <f t="shared" si="48"/>
        <v>553</v>
      </c>
      <c r="D909" s="557" t="s">
        <v>1674</v>
      </c>
      <c r="E909" s="1687"/>
      <c r="F909" s="1954"/>
      <c r="G909" s="1383">
        <v>43039</v>
      </c>
      <c r="H909" s="1383">
        <v>43041</v>
      </c>
      <c r="I909" s="1383">
        <v>43039</v>
      </c>
      <c r="J909" s="1383">
        <v>43041</v>
      </c>
      <c r="K909" s="282">
        <v>1</v>
      </c>
      <c r="L909" s="1386" t="s">
        <v>15</v>
      </c>
      <c r="M909" s="1427"/>
    </row>
    <row r="910" spans="1:13" s="10" customFormat="1" ht="33" customHeight="1" x14ac:dyDescent="0.25">
      <c r="A910" s="1451"/>
      <c r="B910" s="1505"/>
      <c r="C910" s="470">
        <f t="shared" si="48"/>
        <v>554</v>
      </c>
      <c r="D910" s="557" t="s">
        <v>1719</v>
      </c>
      <c r="E910" s="1687"/>
      <c r="F910" s="1954"/>
      <c r="G910" s="1383">
        <v>43040</v>
      </c>
      <c r="H910" s="1383">
        <v>43041</v>
      </c>
      <c r="I910" s="1383">
        <v>43040</v>
      </c>
      <c r="J910" s="1383">
        <v>43041</v>
      </c>
      <c r="K910" s="282">
        <v>1</v>
      </c>
      <c r="L910" s="1386" t="s">
        <v>15</v>
      </c>
      <c r="M910" s="1427"/>
    </row>
    <row r="911" spans="1:13" s="10" customFormat="1" ht="33" customHeight="1" x14ac:dyDescent="0.25">
      <c r="A911" s="1451"/>
      <c r="B911" s="1505"/>
      <c r="C911" s="470">
        <f>C910+1</f>
        <v>555</v>
      </c>
      <c r="D911" s="557" t="s">
        <v>1722</v>
      </c>
      <c r="E911" s="1687"/>
      <c r="F911" s="1954"/>
      <c r="G911" s="1383">
        <v>43042</v>
      </c>
      <c r="H911" s="1383">
        <v>43042</v>
      </c>
      <c r="I911" s="1383">
        <v>43042</v>
      </c>
      <c r="J911" s="1383">
        <v>43042</v>
      </c>
      <c r="K911" s="282">
        <v>1</v>
      </c>
      <c r="L911" s="1386" t="s">
        <v>15</v>
      </c>
      <c r="M911" s="1427"/>
    </row>
    <row r="912" spans="1:13" s="10" customFormat="1" ht="18" customHeight="1" x14ac:dyDescent="0.25">
      <c r="A912" s="1451"/>
      <c r="B912" s="1505"/>
      <c r="C912" s="470">
        <f t="shared" si="48"/>
        <v>556</v>
      </c>
      <c r="D912" s="557" t="s">
        <v>1723</v>
      </c>
      <c r="E912" s="1687"/>
      <c r="F912" s="1954"/>
      <c r="G912" s="1383">
        <v>43042</v>
      </c>
      <c r="H912" s="1383">
        <v>43045</v>
      </c>
      <c r="I912" s="1383">
        <v>43042</v>
      </c>
      <c r="J912" s="1383">
        <v>43045</v>
      </c>
      <c r="K912" s="282">
        <v>1</v>
      </c>
      <c r="L912" s="1386" t="s">
        <v>15</v>
      </c>
      <c r="M912" s="1427"/>
    </row>
    <row r="913" spans="1:13" s="10" customFormat="1" ht="32.25" customHeight="1" x14ac:dyDescent="0.25">
      <c r="A913" s="1451"/>
      <c r="B913" s="1505"/>
      <c r="C913" s="470">
        <f t="shared" si="48"/>
        <v>557</v>
      </c>
      <c r="D913" s="557" t="s">
        <v>1737</v>
      </c>
      <c r="E913" s="1687"/>
      <c r="F913" s="1954"/>
      <c r="G913" s="1383">
        <v>43045</v>
      </c>
      <c r="H913" s="1383">
        <v>43048</v>
      </c>
      <c r="I913" s="1383">
        <v>43045</v>
      </c>
      <c r="J913" s="1383">
        <v>43047</v>
      </c>
      <c r="K913" s="282">
        <v>1</v>
      </c>
      <c r="L913" s="1386" t="s">
        <v>15</v>
      </c>
      <c r="M913" s="1427" t="s">
        <v>1759</v>
      </c>
    </row>
    <row r="914" spans="1:13" s="10" customFormat="1" ht="28.5" customHeight="1" x14ac:dyDescent="0.25">
      <c r="A914" s="1451"/>
      <c r="B914" s="1505"/>
      <c r="C914" s="470">
        <f>C913+1</f>
        <v>558</v>
      </c>
      <c r="D914" s="557" t="s">
        <v>1760</v>
      </c>
      <c r="E914" s="1687"/>
      <c r="F914" s="1954"/>
      <c r="G914" s="1383">
        <v>43048</v>
      </c>
      <c r="H914" s="1383">
        <v>43049</v>
      </c>
      <c r="I914" s="1383">
        <v>43048</v>
      </c>
      <c r="J914" s="1383">
        <v>43049</v>
      </c>
      <c r="K914" s="282">
        <v>1</v>
      </c>
      <c r="L914" s="1386" t="s">
        <v>15</v>
      </c>
      <c r="M914" s="256"/>
    </row>
    <row r="915" spans="1:13" s="10" customFormat="1" ht="28.5" customHeight="1" x14ac:dyDescent="0.25">
      <c r="A915" s="1451"/>
      <c r="B915" s="1505"/>
      <c r="C915" s="470">
        <f t="shared" si="48"/>
        <v>559</v>
      </c>
      <c r="D915" s="557" t="s">
        <v>1767</v>
      </c>
      <c r="E915" s="1687"/>
      <c r="F915" s="1954"/>
      <c r="G915" s="1383">
        <v>43049</v>
      </c>
      <c r="H915" s="1383">
        <v>43052</v>
      </c>
      <c r="I915" s="1383">
        <v>43049</v>
      </c>
      <c r="J915" s="1383">
        <v>43053</v>
      </c>
      <c r="K915" s="282">
        <v>1</v>
      </c>
      <c r="L915" s="1386" t="s">
        <v>15</v>
      </c>
      <c r="M915" s="256"/>
    </row>
    <row r="916" spans="1:13" s="10" customFormat="1" ht="28.5" customHeight="1" x14ac:dyDescent="0.25">
      <c r="A916" s="1451"/>
      <c r="B916" s="1505"/>
      <c r="C916" s="470">
        <f t="shared" si="48"/>
        <v>560</v>
      </c>
      <c r="D916" s="173" t="s">
        <v>2175</v>
      </c>
      <c r="E916" s="1687"/>
      <c r="F916" s="1954"/>
      <c r="G916" s="1428">
        <v>43081</v>
      </c>
      <c r="H916" s="1428">
        <v>43082</v>
      </c>
      <c r="I916" s="1428">
        <v>43081</v>
      </c>
      <c r="J916" s="1428">
        <v>43082</v>
      </c>
      <c r="K916" s="282">
        <v>1</v>
      </c>
      <c r="L916" s="1387" t="s">
        <v>15</v>
      </c>
      <c r="M916" s="256"/>
    </row>
    <row r="917" spans="1:13" s="10" customFormat="1" ht="23.25" customHeight="1" x14ac:dyDescent="0.25">
      <c r="A917" s="1451"/>
      <c r="B917" s="1505"/>
      <c r="C917" s="470">
        <f>C916+1</f>
        <v>561</v>
      </c>
      <c r="D917" s="173" t="s">
        <v>2252</v>
      </c>
      <c r="E917" s="1687"/>
      <c r="F917" s="1954"/>
      <c r="G917" s="1428">
        <v>43088</v>
      </c>
      <c r="H917" s="1428">
        <v>43088</v>
      </c>
      <c r="I917" s="1428">
        <v>43088</v>
      </c>
      <c r="J917" s="1428">
        <v>43088</v>
      </c>
      <c r="K917" s="282">
        <v>1</v>
      </c>
      <c r="L917" s="1387" t="s">
        <v>15</v>
      </c>
      <c r="M917" s="256"/>
    </row>
    <row r="918" spans="1:13" s="10" customFormat="1" ht="38.25" customHeight="1" x14ac:dyDescent="0.25">
      <c r="A918" s="1451"/>
      <c r="B918" s="1505"/>
      <c r="C918" s="470">
        <v>1993</v>
      </c>
      <c r="D918" s="173" t="s">
        <v>2625</v>
      </c>
      <c r="E918" s="1687"/>
      <c r="F918" s="1954"/>
      <c r="G918" s="1345">
        <v>43125</v>
      </c>
      <c r="H918" s="1345">
        <v>43125</v>
      </c>
      <c r="I918" s="1345">
        <v>43125</v>
      </c>
      <c r="J918" s="1345">
        <v>43125</v>
      </c>
      <c r="K918" s="1418">
        <v>1</v>
      </c>
      <c r="L918" s="1353" t="s">
        <v>15</v>
      </c>
      <c r="M918" s="680"/>
    </row>
    <row r="919" spans="1:13" s="10" customFormat="1" ht="27" customHeight="1" x14ac:dyDescent="0.25">
      <c r="A919" s="1451"/>
      <c r="B919" s="1505"/>
      <c r="C919" s="470">
        <v>2204</v>
      </c>
      <c r="D919" s="173" t="s">
        <v>2862</v>
      </c>
      <c r="E919" s="1687"/>
      <c r="F919" s="1954"/>
      <c r="G919" s="1428">
        <v>43139</v>
      </c>
      <c r="H919" s="1428">
        <v>43140</v>
      </c>
      <c r="I919" s="1428">
        <v>43139</v>
      </c>
      <c r="J919" s="1428">
        <v>43140</v>
      </c>
      <c r="K919" s="282">
        <v>1</v>
      </c>
      <c r="L919" s="1387" t="s">
        <v>15</v>
      </c>
      <c r="M919" s="1427"/>
    </row>
    <row r="920" spans="1:13" s="10" customFormat="1" ht="27" customHeight="1" x14ac:dyDescent="0.25">
      <c r="A920" s="1451"/>
      <c r="B920" s="1505"/>
      <c r="C920" s="470">
        <v>2387</v>
      </c>
      <c r="D920" s="173" t="s">
        <v>3136</v>
      </c>
      <c r="E920" s="1687"/>
      <c r="F920" s="1954"/>
      <c r="G920" s="1398">
        <v>43165</v>
      </c>
      <c r="H920" s="1398">
        <v>43167</v>
      </c>
      <c r="I920" s="1398">
        <v>43165</v>
      </c>
      <c r="J920" s="1398">
        <v>43167</v>
      </c>
      <c r="K920" s="132">
        <v>1</v>
      </c>
      <c r="L920" s="1385" t="s">
        <v>15</v>
      </c>
      <c r="M920" s="1448"/>
    </row>
    <row r="921" spans="1:13" s="10" customFormat="1" ht="27" customHeight="1" x14ac:dyDescent="0.25">
      <c r="A921" s="1451"/>
      <c r="B921" s="1505"/>
      <c r="C921" s="470">
        <v>2533</v>
      </c>
      <c r="D921" s="173" t="s">
        <v>3226</v>
      </c>
      <c r="E921" s="1687"/>
      <c r="F921" s="1954"/>
      <c r="G921" s="1428">
        <v>43174</v>
      </c>
      <c r="H921" s="1428">
        <v>43174</v>
      </c>
      <c r="I921" s="1428">
        <v>43174</v>
      </c>
      <c r="J921" s="1428">
        <v>43174</v>
      </c>
      <c r="K921" s="282">
        <v>1</v>
      </c>
      <c r="L921" s="1387" t="s">
        <v>15</v>
      </c>
      <c r="M921" s="1408"/>
    </row>
    <row r="922" spans="1:13" s="10" customFormat="1" ht="36.75" customHeight="1" x14ac:dyDescent="0.25">
      <c r="A922" s="1451"/>
      <c r="B922" s="1505"/>
      <c r="C922" s="474">
        <v>2654</v>
      </c>
      <c r="D922" s="126" t="s">
        <v>3382</v>
      </c>
      <c r="E922" s="1687"/>
      <c r="F922" s="1954"/>
      <c r="G922" s="1398">
        <v>43192</v>
      </c>
      <c r="H922" s="1398">
        <v>43193</v>
      </c>
      <c r="I922" s="1398">
        <v>43192</v>
      </c>
      <c r="J922" s="1398">
        <v>43193</v>
      </c>
      <c r="K922" s="132">
        <v>1</v>
      </c>
      <c r="L922" s="1385" t="s">
        <v>15</v>
      </c>
      <c r="M922" s="1448"/>
    </row>
    <row r="923" spans="1:13" s="10" customFormat="1" ht="19.5" customHeight="1" x14ac:dyDescent="0.25">
      <c r="A923" s="1451"/>
      <c r="B923" s="1505"/>
      <c r="C923" s="470"/>
      <c r="D923" s="45" t="s">
        <v>162</v>
      </c>
      <c r="E923" s="1687"/>
      <c r="F923" s="1954"/>
      <c r="G923" s="1977"/>
      <c r="H923" s="1977"/>
      <c r="I923" s="1977"/>
      <c r="J923" s="1977"/>
      <c r="K923" s="1977"/>
      <c r="L923" s="1977"/>
      <c r="M923" s="1978"/>
    </row>
    <row r="924" spans="1:13" s="10" customFormat="1" ht="19.5" customHeight="1" x14ac:dyDescent="0.25">
      <c r="A924" s="1451"/>
      <c r="B924" s="1505"/>
      <c r="C924" s="470">
        <f>C917+1</f>
        <v>562</v>
      </c>
      <c r="D924" s="54" t="s">
        <v>714</v>
      </c>
      <c r="E924" s="1687"/>
      <c r="F924" s="1954"/>
      <c r="G924" s="1403">
        <v>42930</v>
      </c>
      <c r="H924" s="1403">
        <v>42934</v>
      </c>
      <c r="I924" s="1403">
        <v>42930</v>
      </c>
      <c r="J924" s="1403">
        <v>42933</v>
      </c>
      <c r="K924" s="373">
        <v>1</v>
      </c>
      <c r="L924" s="1387" t="s">
        <v>15</v>
      </c>
      <c r="M924" s="1404"/>
    </row>
    <row r="925" spans="1:13" s="10" customFormat="1" ht="21.75" customHeight="1" x14ac:dyDescent="0.25">
      <c r="A925" s="1451"/>
      <c r="B925" s="1505"/>
      <c r="C925" s="470">
        <f>C924+1</f>
        <v>563</v>
      </c>
      <c r="D925" s="54" t="s">
        <v>1204</v>
      </c>
      <c r="E925" s="1687"/>
      <c r="F925" s="1954"/>
      <c r="G925" s="1383">
        <v>42983</v>
      </c>
      <c r="H925" s="1383">
        <v>42986</v>
      </c>
      <c r="I925" s="1383">
        <v>42983</v>
      </c>
      <c r="J925" s="1383">
        <v>42986</v>
      </c>
      <c r="K925" s="373">
        <v>1</v>
      </c>
      <c r="L925" s="1421" t="s">
        <v>15</v>
      </c>
      <c r="M925" s="1404"/>
    </row>
    <row r="926" spans="1:13" s="10" customFormat="1" ht="33.75" customHeight="1" x14ac:dyDescent="0.25">
      <c r="A926" s="1451"/>
      <c r="B926" s="1505"/>
      <c r="C926" s="470">
        <f t="shared" si="48"/>
        <v>564</v>
      </c>
      <c r="D926" s="54" t="s">
        <v>1775</v>
      </c>
      <c r="E926" s="1687"/>
      <c r="F926" s="1954"/>
      <c r="G926" s="1383">
        <v>43048</v>
      </c>
      <c r="H926" s="1383">
        <v>43048</v>
      </c>
      <c r="I926" s="1383">
        <v>43048</v>
      </c>
      <c r="J926" s="1383">
        <v>43048</v>
      </c>
      <c r="K926" s="282">
        <v>1</v>
      </c>
      <c r="L926" s="1386" t="s">
        <v>15</v>
      </c>
      <c r="M926" s="1427"/>
    </row>
    <row r="927" spans="1:13" s="10" customFormat="1" ht="24" customHeight="1" x14ac:dyDescent="0.25">
      <c r="A927" s="1451"/>
      <c r="B927" s="1505"/>
      <c r="C927" s="470">
        <v>2161</v>
      </c>
      <c r="D927" s="54" t="s">
        <v>2831</v>
      </c>
      <c r="E927" s="1687"/>
      <c r="F927" s="1954"/>
      <c r="G927" s="1383">
        <v>42772</v>
      </c>
      <c r="H927" s="1383">
        <v>42772</v>
      </c>
      <c r="I927" s="1383">
        <v>42772</v>
      </c>
      <c r="J927" s="1383">
        <v>42772</v>
      </c>
      <c r="K927" s="282">
        <v>1</v>
      </c>
      <c r="L927" s="1386" t="s">
        <v>15</v>
      </c>
      <c r="M927" s="1427"/>
    </row>
    <row r="928" spans="1:13" s="10" customFormat="1" ht="24" customHeight="1" thickBot="1" x14ac:dyDescent="0.3">
      <c r="A928" s="1480"/>
      <c r="B928" s="1506"/>
      <c r="C928" s="476">
        <v>2551</v>
      </c>
      <c r="D928" s="962" t="s">
        <v>3267</v>
      </c>
      <c r="E928" s="1871"/>
      <c r="F928" s="1955"/>
      <c r="G928" s="1407">
        <v>43179</v>
      </c>
      <c r="H928" s="1407">
        <v>43180</v>
      </c>
      <c r="I928" s="1407">
        <v>43179</v>
      </c>
      <c r="J928" s="1407">
        <v>43180</v>
      </c>
      <c r="K928" s="1412">
        <v>1</v>
      </c>
      <c r="L928" s="1372" t="s">
        <v>15</v>
      </c>
      <c r="M928" s="451"/>
    </row>
    <row r="929" spans="1:13" s="10" customFormat="1" ht="17.25" customHeight="1" thickTop="1" x14ac:dyDescent="0.25">
      <c r="A929" s="1451">
        <v>4</v>
      </c>
      <c r="B929" s="1893" t="s">
        <v>1497</v>
      </c>
      <c r="C929" s="474"/>
      <c r="D929" s="157" t="s">
        <v>919</v>
      </c>
      <c r="E929" s="1951"/>
      <c r="F929" s="1952"/>
      <c r="G929" s="1952"/>
      <c r="H929" s="1952"/>
      <c r="I929" s="1952"/>
      <c r="J929" s="1952"/>
      <c r="K929" s="1952"/>
      <c r="L929" s="1952"/>
      <c r="M929" s="1953"/>
    </row>
    <row r="930" spans="1:13" s="10" customFormat="1" ht="17.25" customHeight="1" x14ac:dyDescent="0.25">
      <c r="A930" s="1451"/>
      <c r="B930" s="1893"/>
      <c r="C930" s="477">
        <f>C926+1</f>
        <v>565</v>
      </c>
      <c r="D930" s="69" t="s">
        <v>922</v>
      </c>
      <c r="E930" s="1537" t="s">
        <v>50</v>
      </c>
      <c r="F930" s="1749" t="s">
        <v>954</v>
      </c>
      <c r="G930" s="1428">
        <v>42968</v>
      </c>
      <c r="H930" s="1428">
        <v>42972</v>
      </c>
      <c r="I930" s="1428">
        <v>42968</v>
      </c>
      <c r="J930" s="1428">
        <v>42972</v>
      </c>
      <c r="K930" s="282">
        <v>1</v>
      </c>
      <c r="L930" s="1387" t="s">
        <v>15</v>
      </c>
      <c r="M930" s="1408"/>
    </row>
    <row r="931" spans="1:13" s="10" customFormat="1" ht="16.5" customHeight="1" x14ac:dyDescent="0.25">
      <c r="A931" s="1451"/>
      <c r="B931" s="1893"/>
      <c r="C931" s="477">
        <f t="shared" si="48"/>
        <v>566</v>
      </c>
      <c r="D931" s="122" t="s">
        <v>1154</v>
      </c>
      <c r="E931" s="1470"/>
      <c r="F931" s="1467"/>
      <c r="G931" s="1428">
        <v>42983</v>
      </c>
      <c r="H931" s="1428">
        <v>42983</v>
      </c>
      <c r="I931" s="1428">
        <v>42983</v>
      </c>
      <c r="J931" s="1428">
        <v>42983</v>
      </c>
      <c r="K931" s="282">
        <v>1</v>
      </c>
      <c r="L931" s="1387" t="s">
        <v>15</v>
      </c>
      <c r="M931" s="1408"/>
    </row>
    <row r="932" spans="1:13" s="10" customFormat="1" ht="18" customHeight="1" x14ac:dyDescent="0.25">
      <c r="A932" s="1451"/>
      <c r="B932" s="1893"/>
      <c r="C932" s="470">
        <f t="shared" si="48"/>
        <v>567</v>
      </c>
      <c r="D932" s="122" t="s">
        <v>1612</v>
      </c>
      <c r="E932" s="1470"/>
      <c r="F932" s="1467"/>
      <c r="G932" s="1428">
        <v>43028</v>
      </c>
      <c r="H932" s="1428">
        <v>43031</v>
      </c>
      <c r="I932" s="1428">
        <v>43028</v>
      </c>
      <c r="J932" s="1428">
        <v>43031</v>
      </c>
      <c r="K932" s="282">
        <v>1</v>
      </c>
      <c r="L932" s="1387" t="s">
        <v>15</v>
      </c>
      <c r="M932" s="1408"/>
    </row>
    <row r="933" spans="1:13" s="10" customFormat="1" ht="15.75" customHeight="1" x14ac:dyDescent="0.25">
      <c r="A933" s="1451"/>
      <c r="B933" s="1893"/>
      <c r="C933" s="470">
        <f t="shared" si="48"/>
        <v>568</v>
      </c>
      <c r="D933" s="69" t="s">
        <v>920</v>
      </c>
      <c r="E933" s="1470"/>
      <c r="F933" s="1467"/>
      <c r="G933" s="1428">
        <v>42968</v>
      </c>
      <c r="H933" s="1428">
        <v>42972</v>
      </c>
      <c r="I933" s="1428">
        <v>42968</v>
      </c>
      <c r="J933" s="1428">
        <v>42971</v>
      </c>
      <c r="K933" s="282">
        <v>1</v>
      </c>
      <c r="L933" s="1387" t="s">
        <v>15</v>
      </c>
      <c r="M933" s="1382"/>
    </row>
    <row r="934" spans="1:13" s="10" customFormat="1" ht="16.5" customHeight="1" x14ac:dyDescent="0.25">
      <c r="A934" s="1451"/>
      <c r="B934" s="1893"/>
      <c r="C934" s="470">
        <f t="shared" si="48"/>
        <v>569</v>
      </c>
      <c r="D934" s="69" t="s">
        <v>1153</v>
      </c>
      <c r="E934" s="1470"/>
      <c r="F934" s="1467"/>
      <c r="G934" s="1428">
        <v>42983</v>
      </c>
      <c r="H934" s="1428">
        <v>42983</v>
      </c>
      <c r="I934" s="1428">
        <v>42983</v>
      </c>
      <c r="J934" s="1428">
        <v>42986</v>
      </c>
      <c r="K934" s="282">
        <v>1</v>
      </c>
      <c r="L934" s="1387" t="s">
        <v>15</v>
      </c>
      <c r="M934" s="1382"/>
    </row>
    <row r="935" spans="1:13" s="10" customFormat="1" ht="18" customHeight="1" x14ac:dyDescent="0.25">
      <c r="A935" s="1451"/>
      <c r="B935" s="1893"/>
      <c r="C935" s="470">
        <f t="shared" si="48"/>
        <v>570</v>
      </c>
      <c r="D935" s="69" t="s">
        <v>921</v>
      </c>
      <c r="E935" s="1470"/>
      <c r="F935" s="1467"/>
      <c r="G935" s="1428">
        <v>42968</v>
      </c>
      <c r="H935" s="1428">
        <v>42972</v>
      </c>
      <c r="I935" s="1428">
        <v>42968</v>
      </c>
      <c r="J935" s="1428">
        <v>42972</v>
      </c>
      <c r="K935" s="282">
        <v>1</v>
      </c>
      <c r="L935" s="1387" t="s">
        <v>15</v>
      </c>
      <c r="M935" s="1382"/>
    </row>
    <row r="936" spans="1:13" s="10" customFormat="1" ht="17.25" customHeight="1" x14ac:dyDescent="0.25">
      <c r="A936" s="1451"/>
      <c r="B936" s="1893"/>
      <c r="C936" s="470">
        <f t="shared" si="48"/>
        <v>571</v>
      </c>
      <c r="D936" s="69" t="s">
        <v>1152</v>
      </c>
      <c r="E936" s="1470"/>
      <c r="F936" s="1467"/>
      <c r="G936" s="1428">
        <v>42983</v>
      </c>
      <c r="H936" s="1428">
        <v>42983</v>
      </c>
      <c r="I936" s="1428">
        <v>42983</v>
      </c>
      <c r="J936" s="1428">
        <v>42983</v>
      </c>
      <c r="K936" s="282">
        <v>1</v>
      </c>
      <c r="L936" s="1387" t="s">
        <v>15</v>
      </c>
      <c r="M936" s="172"/>
    </row>
    <row r="937" spans="1:13" s="10" customFormat="1" ht="17.25" customHeight="1" x14ac:dyDescent="0.25">
      <c r="A937" s="1451"/>
      <c r="B937" s="1893"/>
      <c r="C937" s="470">
        <f t="shared" si="48"/>
        <v>572</v>
      </c>
      <c r="D937" s="69" t="s">
        <v>924</v>
      </c>
      <c r="E937" s="1538"/>
      <c r="F937" s="1467"/>
      <c r="G937" s="1740">
        <v>42968</v>
      </c>
      <c r="H937" s="1740">
        <v>42972</v>
      </c>
      <c r="I937" s="1740">
        <v>42968</v>
      </c>
      <c r="J937" s="1740">
        <v>42972</v>
      </c>
      <c r="K937" s="282">
        <v>1</v>
      </c>
      <c r="L937" s="1387" t="s">
        <v>15</v>
      </c>
      <c r="M937" s="172"/>
    </row>
    <row r="938" spans="1:13" s="10" customFormat="1" ht="17.25" customHeight="1" x14ac:dyDescent="0.25">
      <c r="A938" s="1451"/>
      <c r="B938" s="1893"/>
      <c r="C938" s="470">
        <f t="shared" si="48"/>
        <v>573</v>
      </c>
      <c r="D938" s="69" t="s">
        <v>925</v>
      </c>
      <c r="E938" s="1537" t="s">
        <v>80</v>
      </c>
      <c r="F938" s="1467"/>
      <c r="G938" s="1741"/>
      <c r="H938" s="1741"/>
      <c r="I938" s="1741"/>
      <c r="J938" s="1741"/>
      <c r="K938" s="282">
        <v>1</v>
      </c>
      <c r="L938" s="1387" t="s">
        <v>15</v>
      </c>
      <c r="M938" s="1382"/>
    </row>
    <row r="939" spans="1:13" s="10" customFormat="1" ht="16.5" customHeight="1" x14ac:dyDescent="0.25">
      <c r="A939" s="1451"/>
      <c r="B939" s="1893"/>
      <c r="C939" s="470">
        <f t="shared" si="48"/>
        <v>574</v>
      </c>
      <c r="D939" s="127" t="s">
        <v>1274</v>
      </c>
      <c r="E939" s="1470"/>
      <c r="F939" s="1467"/>
      <c r="G939" s="1428">
        <v>42993</v>
      </c>
      <c r="H939" s="1428">
        <v>42993</v>
      </c>
      <c r="I939" s="1428">
        <v>42993</v>
      </c>
      <c r="J939" s="1428">
        <v>42993</v>
      </c>
      <c r="K939" s="282">
        <v>1</v>
      </c>
      <c r="L939" s="1387" t="s">
        <v>15</v>
      </c>
      <c r="M939" s="1382"/>
    </row>
    <row r="940" spans="1:13" s="10" customFormat="1" ht="18.75" customHeight="1" x14ac:dyDescent="0.25">
      <c r="A940" s="1451"/>
      <c r="B940" s="1893"/>
      <c r="C940" s="470">
        <f t="shared" si="48"/>
        <v>575</v>
      </c>
      <c r="D940" s="127" t="s">
        <v>923</v>
      </c>
      <c r="E940" s="1470"/>
      <c r="F940" s="1467"/>
      <c r="G940" s="1428">
        <v>42968</v>
      </c>
      <c r="H940" s="1428">
        <v>42972</v>
      </c>
      <c r="I940" s="1428">
        <v>42968</v>
      </c>
      <c r="J940" s="1428">
        <v>42972</v>
      </c>
      <c r="K940" s="282">
        <v>1</v>
      </c>
      <c r="L940" s="1387" t="s">
        <v>15</v>
      </c>
      <c r="M940" s="1382"/>
    </row>
    <row r="941" spans="1:13" s="10" customFormat="1" ht="18" customHeight="1" x14ac:dyDescent="0.25">
      <c r="A941" s="1451"/>
      <c r="B941" s="1893"/>
      <c r="C941" s="470">
        <f t="shared" si="48"/>
        <v>576</v>
      </c>
      <c r="D941" s="127" t="s">
        <v>1276</v>
      </c>
      <c r="E941" s="1470"/>
      <c r="F941" s="1467"/>
      <c r="G941" s="1428">
        <v>42993</v>
      </c>
      <c r="H941" s="1428">
        <v>42993</v>
      </c>
      <c r="I941" s="1428">
        <v>42993</v>
      </c>
      <c r="J941" s="1428">
        <v>42993</v>
      </c>
      <c r="K941" s="282">
        <v>1</v>
      </c>
      <c r="L941" s="1387" t="s">
        <v>15</v>
      </c>
      <c r="M941" s="659"/>
    </row>
    <row r="942" spans="1:13" s="10" customFormat="1" ht="17.25" customHeight="1" x14ac:dyDescent="0.25">
      <c r="A942" s="1451"/>
      <c r="B942" s="1893"/>
      <c r="C942" s="470">
        <f t="shared" si="48"/>
        <v>577</v>
      </c>
      <c r="D942" s="69" t="s">
        <v>926</v>
      </c>
      <c r="E942" s="1470"/>
      <c r="F942" s="1467"/>
      <c r="G942" s="1428">
        <v>42968</v>
      </c>
      <c r="H942" s="1428">
        <v>42972</v>
      </c>
      <c r="I942" s="1428">
        <v>42968</v>
      </c>
      <c r="J942" s="1428">
        <v>42972</v>
      </c>
      <c r="K942" s="282">
        <v>1</v>
      </c>
      <c r="L942" s="1387" t="s">
        <v>15</v>
      </c>
      <c r="M942" s="659"/>
    </row>
    <row r="943" spans="1:13" s="10" customFormat="1" ht="17.25" customHeight="1" x14ac:dyDescent="0.25">
      <c r="A943" s="1451"/>
      <c r="B943" s="1893"/>
      <c r="C943" s="470">
        <f t="shared" si="48"/>
        <v>578</v>
      </c>
      <c r="D943" s="69" t="s">
        <v>1275</v>
      </c>
      <c r="E943" s="1470"/>
      <c r="F943" s="1467"/>
      <c r="G943" s="1428">
        <v>42993</v>
      </c>
      <c r="H943" s="1428">
        <v>42993</v>
      </c>
      <c r="I943" s="1428">
        <v>42993</v>
      </c>
      <c r="J943" s="1428">
        <v>42993</v>
      </c>
      <c r="K943" s="282">
        <v>1</v>
      </c>
      <c r="L943" s="1387" t="s">
        <v>15</v>
      </c>
      <c r="M943" s="659"/>
    </row>
    <row r="944" spans="1:13" s="10" customFormat="1" ht="17.25" customHeight="1" x14ac:dyDescent="0.25">
      <c r="A944" s="1451"/>
      <c r="B944" s="1893"/>
      <c r="C944" s="470">
        <f t="shared" si="48"/>
        <v>579</v>
      </c>
      <c r="D944" s="69" t="s">
        <v>927</v>
      </c>
      <c r="E944" s="1470"/>
      <c r="F944" s="1467"/>
      <c r="G944" s="1428">
        <v>42968</v>
      </c>
      <c r="H944" s="1428">
        <v>42972</v>
      </c>
      <c r="I944" s="1428">
        <v>42968</v>
      </c>
      <c r="J944" s="1428">
        <v>42975</v>
      </c>
      <c r="K944" s="282">
        <v>1</v>
      </c>
      <c r="L944" s="1387" t="s">
        <v>15</v>
      </c>
      <c r="M944" s="1382"/>
    </row>
    <row r="945" spans="1:13" s="10" customFormat="1" ht="16.5" customHeight="1" x14ac:dyDescent="0.25">
      <c r="A945" s="1451"/>
      <c r="B945" s="1893"/>
      <c r="C945" s="470">
        <f t="shared" si="48"/>
        <v>580</v>
      </c>
      <c r="D945" s="69" t="s">
        <v>1199</v>
      </c>
      <c r="E945" s="1470"/>
      <c r="F945" s="1467"/>
      <c r="G945" s="1428">
        <v>42986</v>
      </c>
      <c r="H945" s="1428">
        <v>42986</v>
      </c>
      <c r="I945" s="1428">
        <v>42986</v>
      </c>
      <c r="J945" s="1428">
        <v>42986</v>
      </c>
      <c r="K945" s="282">
        <v>1</v>
      </c>
      <c r="L945" s="1387" t="s">
        <v>15</v>
      </c>
      <c r="M945" s="1382"/>
    </row>
    <row r="946" spans="1:13" s="10" customFormat="1" ht="17.25" customHeight="1" x14ac:dyDescent="0.25">
      <c r="A946" s="1451"/>
      <c r="B946" s="1893"/>
      <c r="C946" s="470">
        <f t="shared" si="48"/>
        <v>581</v>
      </c>
      <c r="D946" s="69" t="s">
        <v>1307</v>
      </c>
      <c r="E946" s="1470"/>
      <c r="F946" s="1467"/>
      <c r="G946" s="1428">
        <v>42993</v>
      </c>
      <c r="H946" s="1428">
        <v>42993</v>
      </c>
      <c r="I946" s="1428">
        <v>42993</v>
      </c>
      <c r="J946" s="1428">
        <v>42993</v>
      </c>
      <c r="K946" s="282">
        <v>1</v>
      </c>
      <c r="L946" s="1387" t="s">
        <v>15</v>
      </c>
      <c r="M946" s="1382"/>
    </row>
    <row r="947" spans="1:13" s="10" customFormat="1" ht="16.5" customHeight="1" x14ac:dyDescent="0.25">
      <c r="A947" s="1451"/>
      <c r="B947" s="1893"/>
      <c r="C947" s="470">
        <f t="shared" si="48"/>
        <v>582</v>
      </c>
      <c r="D947" s="69" t="s">
        <v>1155</v>
      </c>
      <c r="E947" s="1470"/>
      <c r="F947" s="1467"/>
      <c r="G947" s="1428">
        <v>42983</v>
      </c>
      <c r="H947" s="1428">
        <v>42983</v>
      </c>
      <c r="I947" s="1428">
        <v>42983</v>
      </c>
      <c r="J947" s="1428">
        <v>42983</v>
      </c>
      <c r="K947" s="282">
        <v>1</v>
      </c>
      <c r="L947" s="1387" t="s">
        <v>15</v>
      </c>
      <c r="M947" s="1382"/>
    </row>
    <row r="948" spans="1:13" s="10" customFormat="1" ht="18" customHeight="1" x14ac:dyDescent="0.25">
      <c r="A948" s="1451"/>
      <c r="B948" s="1893"/>
      <c r="C948" s="470">
        <f t="shared" si="48"/>
        <v>583</v>
      </c>
      <c r="D948" s="69" t="s">
        <v>1641</v>
      </c>
      <c r="E948" s="1538"/>
      <c r="F948" s="1467"/>
      <c r="G948" s="1428">
        <v>43032</v>
      </c>
      <c r="H948" s="1428">
        <v>43033</v>
      </c>
      <c r="I948" s="1428">
        <v>43032</v>
      </c>
      <c r="J948" s="1428">
        <v>43033</v>
      </c>
      <c r="K948" s="282">
        <v>1</v>
      </c>
      <c r="L948" s="1387" t="s">
        <v>15</v>
      </c>
      <c r="M948" s="659"/>
    </row>
    <row r="949" spans="1:13" s="10" customFormat="1" ht="31.5" customHeight="1" x14ac:dyDescent="0.25">
      <c r="A949" s="1451"/>
      <c r="B949" s="1893"/>
      <c r="C949" s="470">
        <f t="shared" si="48"/>
        <v>584</v>
      </c>
      <c r="D949" s="158" t="s">
        <v>1699</v>
      </c>
      <c r="E949" s="1349" t="s">
        <v>50</v>
      </c>
      <c r="F949" s="1467"/>
      <c r="G949" s="1398">
        <v>43032</v>
      </c>
      <c r="H949" s="1398">
        <v>43033</v>
      </c>
      <c r="I949" s="1398">
        <v>43032</v>
      </c>
      <c r="J949" s="1398">
        <v>43035</v>
      </c>
      <c r="K949" s="132">
        <v>1</v>
      </c>
      <c r="L949" s="241" t="s">
        <v>15</v>
      </c>
      <c r="M949" s="659"/>
    </row>
    <row r="950" spans="1:13" s="10" customFormat="1" ht="20.25" customHeight="1" x14ac:dyDescent="0.25">
      <c r="A950" s="1451"/>
      <c r="B950" s="1893"/>
      <c r="C950" s="470">
        <f t="shared" si="48"/>
        <v>585</v>
      </c>
      <c r="D950" s="234" t="s">
        <v>1660</v>
      </c>
      <c r="E950" s="1537" t="s">
        <v>80</v>
      </c>
      <c r="F950" s="1467"/>
      <c r="G950" s="1740">
        <v>43034</v>
      </c>
      <c r="H950" s="1740">
        <v>43034</v>
      </c>
      <c r="I950" s="1740">
        <v>43034</v>
      </c>
      <c r="J950" s="1740">
        <v>43034</v>
      </c>
      <c r="K950" s="282">
        <v>1</v>
      </c>
      <c r="L950" s="1387" t="s">
        <v>15</v>
      </c>
      <c r="M950" s="659"/>
    </row>
    <row r="951" spans="1:13" s="10" customFormat="1" ht="20.25" customHeight="1" x14ac:dyDescent="0.25">
      <c r="A951" s="1451"/>
      <c r="B951" s="1893"/>
      <c r="C951" s="470">
        <f t="shared" si="48"/>
        <v>586</v>
      </c>
      <c r="D951" s="234" t="s">
        <v>1661</v>
      </c>
      <c r="E951" s="1470"/>
      <c r="F951" s="1467"/>
      <c r="G951" s="1741"/>
      <c r="H951" s="1741"/>
      <c r="I951" s="1741"/>
      <c r="J951" s="1741"/>
      <c r="K951" s="132">
        <v>1</v>
      </c>
      <c r="L951" s="1385" t="s">
        <v>15</v>
      </c>
      <c r="M951" s="659"/>
    </row>
    <row r="952" spans="1:13" s="10" customFormat="1" ht="20.25" customHeight="1" x14ac:dyDescent="0.25">
      <c r="A952" s="1451"/>
      <c r="B952" s="1893"/>
      <c r="C952" s="470">
        <f t="shared" si="48"/>
        <v>587</v>
      </c>
      <c r="D952" s="157" t="s">
        <v>1185</v>
      </c>
      <c r="E952" s="1470"/>
      <c r="F952" s="1467"/>
      <c r="G952" s="1398">
        <v>42978</v>
      </c>
      <c r="H952" s="1398">
        <v>42983</v>
      </c>
      <c r="I952" s="1398">
        <v>42978</v>
      </c>
      <c r="J952" s="1398">
        <v>42985</v>
      </c>
      <c r="K952" s="132">
        <v>1</v>
      </c>
      <c r="L952" s="1385" t="s">
        <v>15</v>
      </c>
      <c r="M952" s="659"/>
    </row>
    <row r="953" spans="1:13" s="10" customFormat="1" ht="20.25" customHeight="1" x14ac:dyDescent="0.25">
      <c r="A953" s="1451"/>
      <c r="B953" s="1893"/>
      <c r="C953" s="470">
        <f t="shared" si="48"/>
        <v>588</v>
      </c>
      <c r="D953" s="270" t="s">
        <v>1308</v>
      </c>
      <c r="E953" s="1470"/>
      <c r="F953" s="1467"/>
      <c r="G953" s="1398">
        <v>42990</v>
      </c>
      <c r="H953" s="1398">
        <v>42991</v>
      </c>
      <c r="I953" s="1398">
        <v>42990</v>
      </c>
      <c r="J953" s="1398">
        <v>42990</v>
      </c>
      <c r="K953" s="132">
        <v>1</v>
      </c>
      <c r="L953" s="1385" t="s">
        <v>15</v>
      </c>
      <c r="M953" s="1388"/>
    </row>
    <row r="954" spans="1:13" s="10" customFormat="1" ht="20.25" customHeight="1" x14ac:dyDescent="0.25">
      <c r="A954" s="1451"/>
      <c r="B954" s="1893"/>
      <c r="C954" s="470">
        <f t="shared" si="48"/>
        <v>589</v>
      </c>
      <c r="D954" s="68" t="s">
        <v>1212</v>
      </c>
      <c r="E954" s="1470"/>
      <c r="F954" s="1467"/>
      <c r="G954" s="1428">
        <v>42989</v>
      </c>
      <c r="H954" s="1428">
        <v>42991</v>
      </c>
      <c r="I954" s="1428">
        <v>42989</v>
      </c>
      <c r="J954" s="1428">
        <v>42992</v>
      </c>
      <c r="K954" s="282">
        <v>1</v>
      </c>
      <c r="L954" s="1387" t="s">
        <v>15</v>
      </c>
      <c r="M954" s="1388"/>
    </row>
    <row r="955" spans="1:13" s="10" customFormat="1" ht="20.25" customHeight="1" x14ac:dyDescent="0.25">
      <c r="A955" s="1451"/>
      <c r="B955" s="1893"/>
      <c r="C955" s="470">
        <f t="shared" si="48"/>
        <v>590</v>
      </c>
      <c r="D955" s="183" t="s">
        <v>1418</v>
      </c>
      <c r="E955" s="1470"/>
      <c r="F955" s="1467"/>
      <c r="G955" s="1398">
        <v>42993</v>
      </c>
      <c r="H955" s="1398">
        <v>42996</v>
      </c>
      <c r="I955" s="1398">
        <v>42993</v>
      </c>
      <c r="J955" s="1398">
        <v>43005</v>
      </c>
      <c r="K955" s="207">
        <v>1</v>
      </c>
      <c r="L955" s="1385" t="s">
        <v>15</v>
      </c>
      <c r="M955" s="1388"/>
    </row>
    <row r="956" spans="1:13" s="10" customFormat="1" ht="20.25" customHeight="1" x14ac:dyDescent="0.25">
      <c r="A956" s="1451"/>
      <c r="B956" s="1893"/>
      <c r="C956" s="470">
        <f t="shared" si="48"/>
        <v>591</v>
      </c>
      <c r="D956" s="183" t="s">
        <v>1417</v>
      </c>
      <c r="E956" s="1470"/>
      <c r="F956" s="1467"/>
      <c r="G956" s="1398">
        <v>43011</v>
      </c>
      <c r="H956" s="1398">
        <v>43012</v>
      </c>
      <c r="I956" s="1398">
        <v>43011</v>
      </c>
      <c r="J956" s="1398">
        <v>43012</v>
      </c>
      <c r="K956" s="207">
        <v>1</v>
      </c>
      <c r="L956" s="1385" t="s">
        <v>15</v>
      </c>
      <c r="M956" s="1388"/>
    </row>
    <row r="957" spans="1:13" s="10" customFormat="1" ht="20.25" customHeight="1" x14ac:dyDescent="0.25">
      <c r="A957" s="1451"/>
      <c r="B957" s="1893"/>
      <c r="C957" s="470">
        <f t="shared" si="48"/>
        <v>592</v>
      </c>
      <c r="D957" s="183" t="s">
        <v>1432</v>
      </c>
      <c r="E957" s="1470"/>
      <c r="F957" s="1467"/>
      <c r="G957" s="1428">
        <v>43013</v>
      </c>
      <c r="H957" s="1428">
        <v>43013</v>
      </c>
      <c r="I957" s="1428">
        <v>43013</v>
      </c>
      <c r="J957" s="1428">
        <v>43013</v>
      </c>
      <c r="K957" s="343">
        <v>1</v>
      </c>
      <c r="L957" s="1387" t="s">
        <v>15</v>
      </c>
      <c r="M957" s="1388"/>
    </row>
    <row r="958" spans="1:13" s="10" customFormat="1" ht="20.25" customHeight="1" x14ac:dyDescent="0.25">
      <c r="A958" s="1451"/>
      <c r="B958" s="1893"/>
      <c r="C958" s="470">
        <f t="shared" si="48"/>
        <v>593</v>
      </c>
      <c r="D958" s="183" t="s">
        <v>1478</v>
      </c>
      <c r="E958" s="1470"/>
      <c r="F958" s="1467"/>
      <c r="G958" s="1428">
        <v>43013</v>
      </c>
      <c r="H958" s="1428">
        <v>43014</v>
      </c>
      <c r="I958" s="1428">
        <v>43013</v>
      </c>
      <c r="J958" s="1428">
        <v>43014</v>
      </c>
      <c r="K958" s="343">
        <v>1</v>
      </c>
      <c r="L958" s="1387" t="s">
        <v>15</v>
      </c>
      <c r="M958" s="1388"/>
    </row>
    <row r="959" spans="1:13" s="10" customFormat="1" ht="20.25" customHeight="1" x14ac:dyDescent="0.25">
      <c r="A959" s="1451"/>
      <c r="B959" s="1893"/>
      <c r="C959" s="470">
        <f t="shared" si="48"/>
        <v>594</v>
      </c>
      <c r="D959" s="183" t="s">
        <v>1391</v>
      </c>
      <c r="E959" s="1470"/>
      <c r="F959" s="1467"/>
      <c r="G959" s="1424">
        <v>43010</v>
      </c>
      <c r="H959" s="1424">
        <v>43014</v>
      </c>
      <c r="I959" s="1424">
        <v>43010</v>
      </c>
      <c r="J959" s="1398">
        <v>43014</v>
      </c>
      <c r="K959" s="132">
        <v>1</v>
      </c>
      <c r="L959" s="1385" t="s">
        <v>15</v>
      </c>
      <c r="M959" s="1388"/>
    </row>
    <row r="960" spans="1:13" s="10" customFormat="1" ht="38.25" customHeight="1" x14ac:dyDescent="0.25">
      <c r="A960" s="1451"/>
      <c r="B960" s="1893"/>
      <c r="C960" s="470">
        <f t="shared" si="48"/>
        <v>595</v>
      </c>
      <c r="D960" s="225" t="s">
        <v>1483</v>
      </c>
      <c r="E960" s="1470"/>
      <c r="F960" s="1467"/>
      <c r="G960" s="1398">
        <v>43020</v>
      </c>
      <c r="H960" s="1398">
        <v>43020</v>
      </c>
      <c r="I960" s="1398">
        <v>43020</v>
      </c>
      <c r="J960" s="1398">
        <v>43020</v>
      </c>
      <c r="K960" s="132">
        <v>1</v>
      </c>
      <c r="L960" s="1385" t="s">
        <v>15</v>
      </c>
      <c r="M960" s="659"/>
    </row>
    <row r="961" spans="1:13" s="10" customFormat="1" ht="16.5" customHeight="1" x14ac:dyDescent="0.25">
      <c r="A961" s="1451"/>
      <c r="B961" s="1893"/>
      <c r="C961" s="470">
        <f t="shared" si="48"/>
        <v>596</v>
      </c>
      <c r="D961" s="225" t="s">
        <v>1514</v>
      </c>
      <c r="E961" s="1470"/>
      <c r="F961" s="1467"/>
      <c r="G961" s="1740">
        <v>43021</v>
      </c>
      <c r="H961" s="1740">
        <v>43021</v>
      </c>
      <c r="I961" s="1740">
        <v>43021</v>
      </c>
      <c r="J961" s="1740">
        <v>43021</v>
      </c>
      <c r="K961" s="132">
        <v>1</v>
      </c>
      <c r="L961" s="1385" t="s">
        <v>15</v>
      </c>
      <c r="M961" s="1819" t="s">
        <v>1516</v>
      </c>
    </row>
    <row r="962" spans="1:13" s="10" customFormat="1" ht="23.25" customHeight="1" x14ac:dyDescent="0.25">
      <c r="A962" s="1451"/>
      <c r="B962" s="1893"/>
      <c r="C962" s="470">
        <f t="shared" si="48"/>
        <v>597</v>
      </c>
      <c r="D962" s="225" t="s">
        <v>1515</v>
      </c>
      <c r="E962" s="1470"/>
      <c r="F962" s="1467"/>
      <c r="G962" s="1741"/>
      <c r="H962" s="1741"/>
      <c r="I962" s="1741"/>
      <c r="J962" s="1741"/>
      <c r="K962" s="132">
        <v>1</v>
      </c>
      <c r="L962" s="1385" t="s">
        <v>15</v>
      </c>
      <c r="M962" s="1963"/>
    </row>
    <row r="963" spans="1:13" s="10" customFormat="1" ht="18" customHeight="1" x14ac:dyDescent="0.25">
      <c r="A963" s="1451"/>
      <c r="B963" s="1893"/>
      <c r="C963" s="470">
        <f t="shared" si="48"/>
        <v>598</v>
      </c>
      <c r="D963" s="225" t="s">
        <v>1600</v>
      </c>
      <c r="E963" s="1538"/>
      <c r="F963" s="1467"/>
      <c r="G963" s="1398">
        <v>43028</v>
      </c>
      <c r="H963" s="1398">
        <v>43028</v>
      </c>
      <c r="I963" s="1398">
        <v>43028</v>
      </c>
      <c r="J963" s="1398">
        <v>43028</v>
      </c>
      <c r="K963" s="282">
        <v>1</v>
      </c>
      <c r="L963" s="1387" t="s">
        <v>15</v>
      </c>
      <c r="M963" s="1448"/>
    </row>
    <row r="964" spans="1:13" s="10" customFormat="1" ht="18" customHeight="1" x14ac:dyDescent="0.25">
      <c r="A964" s="1451"/>
      <c r="B964" s="1893"/>
      <c r="C964" s="470">
        <f t="shared" si="48"/>
        <v>599</v>
      </c>
      <c r="D964" s="183" t="s">
        <v>1131</v>
      </c>
      <c r="E964" s="1537" t="s">
        <v>50</v>
      </c>
      <c r="F964" s="1467"/>
      <c r="G964" s="1398">
        <v>42978</v>
      </c>
      <c r="H964" s="1398">
        <v>42983</v>
      </c>
      <c r="I964" s="1398">
        <v>42978</v>
      </c>
      <c r="J964" s="1398">
        <v>42985</v>
      </c>
      <c r="K964" s="282">
        <v>1</v>
      </c>
      <c r="L964" s="1387" t="s">
        <v>15</v>
      </c>
      <c r="M964" s="659"/>
    </row>
    <row r="965" spans="1:13" s="10" customFormat="1" ht="21" customHeight="1" x14ac:dyDescent="0.25">
      <c r="A965" s="1451"/>
      <c r="B965" s="1893"/>
      <c r="C965" s="470">
        <f t="shared" si="48"/>
        <v>600</v>
      </c>
      <c r="D965" s="68" t="s">
        <v>1231</v>
      </c>
      <c r="E965" s="1470"/>
      <c r="F965" s="1467"/>
      <c r="G965" s="1428">
        <v>42990</v>
      </c>
      <c r="H965" s="1428">
        <v>42991</v>
      </c>
      <c r="I965" s="1428">
        <v>42990</v>
      </c>
      <c r="J965" s="1428">
        <v>42990</v>
      </c>
      <c r="K965" s="282">
        <v>1</v>
      </c>
      <c r="L965" s="1387" t="s">
        <v>15</v>
      </c>
      <c r="M965" s="1382"/>
    </row>
    <row r="966" spans="1:13" s="10" customFormat="1" ht="18.75" customHeight="1" x14ac:dyDescent="0.25">
      <c r="A966" s="1451"/>
      <c r="B966" s="1893"/>
      <c r="C966" s="470">
        <f t="shared" si="48"/>
        <v>601</v>
      </c>
      <c r="D966" s="157" t="s">
        <v>1213</v>
      </c>
      <c r="E966" s="1470"/>
      <c r="F966" s="1467"/>
      <c r="G966" s="1428">
        <v>42989</v>
      </c>
      <c r="H966" s="1428">
        <v>42991</v>
      </c>
      <c r="I966" s="1428">
        <v>42989</v>
      </c>
      <c r="J966" s="1428">
        <v>42996</v>
      </c>
      <c r="K966" s="282">
        <v>1</v>
      </c>
      <c r="L966" s="1387" t="s">
        <v>15</v>
      </c>
      <c r="M966" s="1382"/>
    </row>
    <row r="967" spans="1:13" s="10" customFormat="1" ht="16.5" customHeight="1" x14ac:dyDescent="0.25">
      <c r="A967" s="1451"/>
      <c r="B967" s="1893"/>
      <c r="C967" s="470">
        <f t="shared" si="48"/>
        <v>602</v>
      </c>
      <c r="D967" s="68" t="s">
        <v>1306</v>
      </c>
      <c r="E967" s="1470"/>
      <c r="F967" s="1467"/>
      <c r="G967" s="1428">
        <v>42997</v>
      </c>
      <c r="H967" s="1428">
        <v>42997</v>
      </c>
      <c r="I967" s="1428">
        <v>42997</v>
      </c>
      <c r="J967" s="1428">
        <v>42997</v>
      </c>
      <c r="K967" s="282">
        <v>1</v>
      </c>
      <c r="L967" s="1387" t="s">
        <v>15</v>
      </c>
      <c r="M967" s="1382"/>
    </row>
    <row r="968" spans="1:13" s="10" customFormat="1" ht="21" customHeight="1" x14ac:dyDescent="0.25">
      <c r="A968" s="1451"/>
      <c r="B968" s="1893"/>
      <c r="C968" s="470">
        <f t="shared" si="48"/>
        <v>603</v>
      </c>
      <c r="D968" s="68" t="s">
        <v>1340</v>
      </c>
      <c r="E968" s="1470"/>
      <c r="F968" s="1467"/>
      <c r="G968" s="1428">
        <v>42998</v>
      </c>
      <c r="H968" s="1428">
        <v>43000</v>
      </c>
      <c r="I968" s="1428">
        <v>42998</v>
      </c>
      <c r="J968" s="1428">
        <v>43003</v>
      </c>
      <c r="K968" s="343">
        <v>1</v>
      </c>
      <c r="L968" s="1387" t="s">
        <v>15</v>
      </c>
      <c r="M968" s="1382"/>
    </row>
    <row r="969" spans="1:13" s="10" customFormat="1" ht="18" customHeight="1" x14ac:dyDescent="0.25">
      <c r="A969" s="1451"/>
      <c r="B969" s="1893"/>
      <c r="C969" s="470">
        <f t="shared" si="48"/>
        <v>604</v>
      </c>
      <c r="D969" s="68" t="s">
        <v>1379</v>
      </c>
      <c r="E969" s="1470"/>
      <c r="F969" s="1467"/>
      <c r="G969" s="1373">
        <v>43010</v>
      </c>
      <c r="H969" s="1373">
        <v>43014</v>
      </c>
      <c r="I969" s="1373">
        <v>43010</v>
      </c>
      <c r="J969" s="1428">
        <v>43014</v>
      </c>
      <c r="K969" s="282">
        <v>1</v>
      </c>
      <c r="L969" s="1387" t="s">
        <v>15</v>
      </c>
      <c r="M969" s="1382"/>
    </row>
    <row r="970" spans="1:13" s="10" customFormat="1" ht="21" customHeight="1" x14ac:dyDescent="0.25">
      <c r="A970" s="1451"/>
      <c r="B970" s="1893"/>
      <c r="C970" s="1422"/>
      <c r="D970" s="68" t="s">
        <v>1517</v>
      </c>
      <c r="E970" s="1470"/>
      <c r="F970" s="1467"/>
      <c r="G970" s="1458"/>
      <c r="H970" s="1459"/>
      <c r="I970" s="1459"/>
      <c r="J970" s="1459"/>
      <c r="K970" s="1459"/>
      <c r="L970" s="1459"/>
      <c r="M970" s="1460"/>
    </row>
    <row r="971" spans="1:13" s="10" customFormat="1" ht="15.75" customHeight="1" x14ac:dyDescent="0.25">
      <c r="A971" s="1451"/>
      <c r="B971" s="1893"/>
      <c r="C971" s="470">
        <f>C969+1</f>
        <v>605</v>
      </c>
      <c r="D971" s="205" t="s">
        <v>1518</v>
      </c>
      <c r="E971" s="1470"/>
      <c r="F971" s="1467"/>
      <c r="G971" s="1740">
        <v>43021</v>
      </c>
      <c r="H971" s="1740">
        <v>43024</v>
      </c>
      <c r="I971" s="1740">
        <v>43021</v>
      </c>
      <c r="J971" s="1740">
        <v>43024</v>
      </c>
      <c r="K971" s="282">
        <v>1</v>
      </c>
      <c r="L971" s="218" t="s">
        <v>15</v>
      </c>
      <c r="M971" s="1964" t="s">
        <v>1516</v>
      </c>
    </row>
    <row r="972" spans="1:13" s="10" customFormat="1" ht="15.75" customHeight="1" x14ac:dyDescent="0.25">
      <c r="A972" s="1451"/>
      <c r="B972" s="1893"/>
      <c r="C972" s="470">
        <f t="shared" si="48"/>
        <v>606</v>
      </c>
      <c r="D972" s="54" t="s">
        <v>1519</v>
      </c>
      <c r="E972" s="1470"/>
      <c r="F972" s="1467"/>
      <c r="G972" s="1816"/>
      <c r="H972" s="1816"/>
      <c r="I972" s="1816"/>
      <c r="J972" s="1816"/>
      <c r="K972" s="282">
        <v>1</v>
      </c>
      <c r="L972" s="218" t="s">
        <v>15</v>
      </c>
      <c r="M972" s="1965"/>
    </row>
    <row r="973" spans="1:13" s="10" customFormat="1" ht="17.25" customHeight="1" x14ac:dyDescent="0.25">
      <c r="A973" s="1451"/>
      <c r="B973" s="1893"/>
      <c r="C973" s="470">
        <f t="shared" si="48"/>
        <v>607</v>
      </c>
      <c r="D973" s="54" t="s">
        <v>1520</v>
      </c>
      <c r="E973" s="1470"/>
      <c r="F973" s="1467"/>
      <c r="G973" s="1816"/>
      <c r="H973" s="1816"/>
      <c r="I973" s="1816"/>
      <c r="J973" s="1816"/>
      <c r="K973" s="282">
        <v>1</v>
      </c>
      <c r="L973" s="218" t="s">
        <v>15</v>
      </c>
      <c r="M973" s="1965"/>
    </row>
    <row r="974" spans="1:13" s="10" customFormat="1" ht="17.25" customHeight="1" x14ac:dyDescent="0.25">
      <c r="A974" s="1451"/>
      <c r="B974" s="1893"/>
      <c r="C974" s="470">
        <f t="shared" si="48"/>
        <v>608</v>
      </c>
      <c r="D974" s="54" t="s">
        <v>1521</v>
      </c>
      <c r="E974" s="1470"/>
      <c r="F974" s="1467"/>
      <c r="G974" s="1741"/>
      <c r="H974" s="1741"/>
      <c r="I974" s="1741"/>
      <c r="J974" s="1741"/>
      <c r="K974" s="282">
        <v>1</v>
      </c>
      <c r="L974" s="218" t="s">
        <v>15</v>
      </c>
      <c r="M974" s="1965"/>
    </row>
    <row r="975" spans="1:13" s="10" customFormat="1" ht="18" customHeight="1" x14ac:dyDescent="0.25">
      <c r="A975" s="1451"/>
      <c r="B975" s="1893"/>
      <c r="C975" s="470">
        <f t="shared" si="48"/>
        <v>609</v>
      </c>
      <c r="D975" s="54" t="s">
        <v>1618</v>
      </c>
      <c r="E975" s="1470"/>
      <c r="F975" s="1467"/>
      <c r="G975" s="1428">
        <v>43032</v>
      </c>
      <c r="H975" s="1428">
        <v>43033</v>
      </c>
      <c r="I975" s="1428">
        <v>43032</v>
      </c>
      <c r="J975" s="1428">
        <v>43035</v>
      </c>
      <c r="K975" s="282">
        <v>1</v>
      </c>
      <c r="L975" s="218" t="s">
        <v>15</v>
      </c>
      <c r="M975" s="1965"/>
    </row>
    <row r="976" spans="1:13" s="10" customFormat="1" ht="17.25" customHeight="1" x14ac:dyDescent="0.25">
      <c r="A976" s="1451"/>
      <c r="B976" s="1893"/>
      <c r="C976" s="470">
        <f t="shared" si="48"/>
        <v>610</v>
      </c>
      <c r="D976" s="54" t="s">
        <v>1522</v>
      </c>
      <c r="E976" s="1470"/>
      <c r="F976" s="1467"/>
      <c r="G976" s="1398">
        <v>43021</v>
      </c>
      <c r="H976" s="1398">
        <v>43024</v>
      </c>
      <c r="I976" s="1398">
        <v>43021</v>
      </c>
      <c r="J976" s="1398">
        <v>43024</v>
      </c>
      <c r="K976" s="132">
        <v>1</v>
      </c>
      <c r="L976" s="204" t="s">
        <v>15</v>
      </c>
      <c r="M976" s="1966"/>
    </row>
    <row r="977" spans="1:13" s="10" customFormat="1" ht="18.75" customHeight="1" x14ac:dyDescent="0.25">
      <c r="A977" s="1451"/>
      <c r="B977" s="1893"/>
      <c r="C977" s="470">
        <f t="shared" ref="C977:C982" si="49">C976+1</f>
        <v>611</v>
      </c>
      <c r="D977" s="54" t="s">
        <v>1619</v>
      </c>
      <c r="E977" s="1538"/>
      <c r="F977" s="1750"/>
      <c r="G977" s="1428">
        <v>43032</v>
      </c>
      <c r="H977" s="1428">
        <v>43033</v>
      </c>
      <c r="I977" s="1428">
        <v>43032</v>
      </c>
      <c r="J977" s="1428">
        <v>43035</v>
      </c>
      <c r="K977" s="282">
        <v>1</v>
      </c>
      <c r="L977" s="218" t="s">
        <v>15</v>
      </c>
      <c r="M977" s="1447"/>
    </row>
    <row r="978" spans="1:13" s="10" customFormat="1" ht="17.25" customHeight="1" x14ac:dyDescent="0.25">
      <c r="A978" s="1451"/>
      <c r="B978" s="1893"/>
      <c r="C978" s="470">
        <f t="shared" si="49"/>
        <v>612</v>
      </c>
      <c r="D978" s="234" t="s">
        <v>1102</v>
      </c>
      <c r="E978" s="1352" t="s">
        <v>71</v>
      </c>
      <c r="F978" s="1385" t="s">
        <v>948</v>
      </c>
      <c r="G978" s="1398">
        <v>42976</v>
      </c>
      <c r="H978" s="1398">
        <v>42976</v>
      </c>
      <c r="I978" s="1398">
        <v>42976</v>
      </c>
      <c r="J978" s="1398">
        <v>42976</v>
      </c>
      <c r="K978" s="132">
        <v>1</v>
      </c>
      <c r="L978" s="1385" t="s">
        <v>15</v>
      </c>
      <c r="M978" s="202"/>
    </row>
    <row r="979" spans="1:13" s="10" customFormat="1" ht="20.25" customHeight="1" x14ac:dyDescent="0.25">
      <c r="A979" s="1451"/>
      <c r="B979" s="1893"/>
      <c r="C979" s="470">
        <f t="shared" si="49"/>
        <v>613</v>
      </c>
      <c r="D979" s="68" t="s">
        <v>1191</v>
      </c>
      <c r="E979" s="1749" t="s">
        <v>73</v>
      </c>
      <c r="F979" s="1537" t="s">
        <v>1192</v>
      </c>
      <c r="G979" s="1740">
        <v>42985</v>
      </c>
      <c r="H979" s="1740">
        <v>42986</v>
      </c>
      <c r="I979" s="1740">
        <v>42985</v>
      </c>
      <c r="J979" s="1740">
        <v>42989</v>
      </c>
      <c r="K979" s="282">
        <v>1</v>
      </c>
      <c r="L979" s="1387" t="s">
        <v>15</v>
      </c>
      <c r="M979" s="1388"/>
    </row>
    <row r="980" spans="1:13" s="10" customFormat="1" ht="20.25" customHeight="1" x14ac:dyDescent="0.25">
      <c r="A980" s="1451"/>
      <c r="B980" s="1893"/>
      <c r="C980" s="470">
        <f t="shared" si="49"/>
        <v>614</v>
      </c>
      <c r="D980" s="68" t="s">
        <v>1193</v>
      </c>
      <c r="E980" s="1467"/>
      <c r="F980" s="1470"/>
      <c r="G980" s="1741"/>
      <c r="H980" s="1741"/>
      <c r="I980" s="1741"/>
      <c r="J980" s="1741"/>
      <c r="K980" s="282">
        <v>1</v>
      </c>
      <c r="L980" s="1387" t="s">
        <v>15</v>
      </c>
      <c r="M980" s="1388"/>
    </row>
    <row r="981" spans="1:13" s="10" customFormat="1" ht="20.25" customHeight="1" x14ac:dyDescent="0.25">
      <c r="A981" s="1451"/>
      <c r="B981" s="1893"/>
      <c r="C981" s="470">
        <f t="shared" si="49"/>
        <v>615</v>
      </c>
      <c r="D981" s="157" t="s">
        <v>1383</v>
      </c>
      <c r="E981" s="1750"/>
      <c r="F981" s="1538"/>
      <c r="G981" s="1428">
        <v>43010</v>
      </c>
      <c r="H981" s="1428">
        <v>43010</v>
      </c>
      <c r="I981" s="1428">
        <v>43010</v>
      </c>
      <c r="J981" s="1428">
        <v>43010</v>
      </c>
      <c r="K981" s="282">
        <v>1</v>
      </c>
      <c r="L981" s="1387" t="s">
        <v>15</v>
      </c>
      <c r="M981" s="202"/>
    </row>
    <row r="982" spans="1:13" s="10" customFormat="1" ht="20.25" customHeight="1" thickBot="1" x14ac:dyDescent="0.3">
      <c r="A982" s="1480"/>
      <c r="B982" s="1900"/>
      <c r="C982" s="471">
        <f t="shared" si="49"/>
        <v>616</v>
      </c>
      <c r="D982" s="219" t="s">
        <v>1423</v>
      </c>
      <c r="E982" s="718" t="s">
        <v>71</v>
      </c>
      <c r="F982" s="758" t="s">
        <v>948</v>
      </c>
      <c r="G982" s="199">
        <v>43012</v>
      </c>
      <c r="H982" s="199">
        <v>43012</v>
      </c>
      <c r="I982" s="199">
        <v>43012</v>
      </c>
      <c r="J982" s="199">
        <v>43012</v>
      </c>
      <c r="K982" s="77">
        <v>1</v>
      </c>
      <c r="L982" s="758" t="s">
        <v>15</v>
      </c>
      <c r="M982" s="171"/>
    </row>
    <row r="983" spans="1:13" s="10" customFormat="1" ht="20.25" customHeight="1" thickTop="1" x14ac:dyDescent="0.25">
      <c r="A983" s="1450">
        <v>5</v>
      </c>
      <c r="B983" s="1974" t="s">
        <v>1477</v>
      </c>
      <c r="C983" s="469">
        <f>C982+1</f>
        <v>617</v>
      </c>
      <c r="D983" s="203" t="s">
        <v>1599</v>
      </c>
      <c r="E983" s="1469" t="s">
        <v>50</v>
      </c>
      <c r="F983" s="1466" t="s">
        <v>954</v>
      </c>
      <c r="G983" s="1426">
        <v>43017</v>
      </c>
      <c r="H983" s="1426">
        <v>43049</v>
      </c>
      <c r="I983" s="1426">
        <v>43017</v>
      </c>
      <c r="J983" s="1426">
        <v>43049</v>
      </c>
      <c r="K983" s="103">
        <v>1</v>
      </c>
      <c r="L983" s="1401" t="s">
        <v>15</v>
      </c>
      <c r="M983" s="1402" t="s">
        <v>1599</v>
      </c>
    </row>
    <row r="984" spans="1:13" s="10" customFormat="1" ht="21" customHeight="1" x14ac:dyDescent="0.25">
      <c r="A984" s="1451"/>
      <c r="B984" s="1975"/>
      <c r="C984" s="470">
        <f t="shared" ref="C984:C1054" si="50">C983+1</f>
        <v>618</v>
      </c>
      <c r="D984" s="341" t="s">
        <v>1761</v>
      </c>
      <c r="E984" s="1470"/>
      <c r="F984" s="1467"/>
      <c r="G984" s="1428">
        <v>43048</v>
      </c>
      <c r="H984" s="1428">
        <v>43055</v>
      </c>
      <c r="I984" s="1428">
        <v>43048</v>
      </c>
      <c r="J984" s="1428">
        <v>43053</v>
      </c>
      <c r="K984" s="282">
        <v>1</v>
      </c>
      <c r="L984" s="1387" t="s">
        <v>15</v>
      </c>
      <c r="M984" s="1390"/>
    </row>
    <row r="985" spans="1:13" s="10" customFormat="1" ht="21" customHeight="1" x14ac:dyDescent="0.25">
      <c r="A985" s="1451"/>
      <c r="B985" s="1975"/>
      <c r="C985" s="470">
        <f t="shared" si="50"/>
        <v>619</v>
      </c>
      <c r="D985" s="173" t="s">
        <v>1830</v>
      </c>
      <c r="E985" s="1470"/>
      <c r="F985" s="1467"/>
      <c r="G985" s="1428">
        <v>43056</v>
      </c>
      <c r="H985" s="1428">
        <v>43059</v>
      </c>
      <c r="I985" s="1428">
        <v>43056</v>
      </c>
      <c r="J985" s="1428">
        <v>43060</v>
      </c>
      <c r="K985" s="282">
        <v>1</v>
      </c>
      <c r="L985" s="1387" t="s">
        <v>15</v>
      </c>
      <c r="M985" s="1427"/>
    </row>
    <row r="986" spans="1:13" s="10" customFormat="1" ht="21" customHeight="1" x14ac:dyDescent="0.25">
      <c r="A986" s="1451"/>
      <c r="B986" s="1975"/>
      <c r="C986" s="470">
        <f t="shared" si="50"/>
        <v>620</v>
      </c>
      <c r="D986" s="173" t="s">
        <v>1899</v>
      </c>
      <c r="E986" s="1470"/>
      <c r="F986" s="1467"/>
      <c r="G986" s="1428">
        <v>43061</v>
      </c>
      <c r="H986" s="1428">
        <v>43062</v>
      </c>
      <c r="I986" s="1428">
        <v>43061</v>
      </c>
      <c r="J986" s="1428">
        <v>43062</v>
      </c>
      <c r="K986" s="282">
        <v>1</v>
      </c>
      <c r="L986" s="1387" t="s">
        <v>15</v>
      </c>
      <c r="M986" s="1427"/>
    </row>
    <row r="987" spans="1:13" s="10" customFormat="1" ht="21" customHeight="1" x14ac:dyDescent="0.25">
      <c r="A987" s="1451"/>
      <c r="B987" s="1975"/>
      <c r="C987" s="470">
        <f t="shared" si="50"/>
        <v>621</v>
      </c>
      <c r="D987" s="173" t="s">
        <v>1918</v>
      </c>
      <c r="E987" s="1470"/>
      <c r="F987" s="1467"/>
      <c r="G987" s="1428">
        <v>43062</v>
      </c>
      <c r="H987" s="1428">
        <v>43069</v>
      </c>
      <c r="I987" s="1428">
        <v>43062</v>
      </c>
      <c r="J987" s="1428">
        <v>43069</v>
      </c>
      <c r="K987" s="282">
        <v>1</v>
      </c>
      <c r="L987" s="1387" t="s">
        <v>15</v>
      </c>
      <c r="M987" s="1388" t="s">
        <v>2011</v>
      </c>
    </row>
    <row r="988" spans="1:13" s="10" customFormat="1" ht="21" customHeight="1" x14ac:dyDescent="0.25">
      <c r="A988" s="1451"/>
      <c r="B988" s="1975"/>
      <c r="C988" s="470">
        <f t="shared" si="50"/>
        <v>622</v>
      </c>
      <c r="D988" s="173" t="s">
        <v>2203</v>
      </c>
      <c r="E988" s="1470"/>
      <c r="F988" s="1467"/>
      <c r="G988" s="1428">
        <v>43080</v>
      </c>
      <c r="H988" s="1428">
        <v>43083</v>
      </c>
      <c r="I988" s="1428">
        <v>43080</v>
      </c>
      <c r="J988" s="1428">
        <v>43083</v>
      </c>
      <c r="K988" s="282">
        <v>1</v>
      </c>
      <c r="L988" s="1387" t="s">
        <v>15</v>
      </c>
      <c r="M988" s="1427"/>
    </row>
    <row r="989" spans="1:13" s="10" customFormat="1" ht="21" customHeight="1" x14ac:dyDescent="0.25">
      <c r="A989" s="1451"/>
      <c r="B989" s="1975"/>
      <c r="C989" s="470">
        <f t="shared" si="50"/>
        <v>623</v>
      </c>
      <c r="D989" s="173" t="s">
        <v>2042</v>
      </c>
      <c r="E989" s="1470"/>
      <c r="F989" s="1467"/>
      <c r="G989" s="1428">
        <v>43073</v>
      </c>
      <c r="H989" s="1428">
        <v>43075</v>
      </c>
      <c r="I989" s="1428">
        <v>43073</v>
      </c>
      <c r="J989" s="1428">
        <v>43075</v>
      </c>
      <c r="K989" s="282">
        <v>1</v>
      </c>
      <c r="L989" s="1387" t="s">
        <v>15</v>
      </c>
      <c r="M989" s="1388"/>
    </row>
    <row r="990" spans="1:13" s="10" customFormat="1" ht="21" customHeight="1" x14ac:dyDescent="0.25">
      <c r="A990" s="1451"/>
      <c r="B990" s="1975"/>
      <c r="C990" s="470">
        <v>624</v>
      </c>
      <c r="D990" s="173" t="s">
        <v>2245</v>
      </c>
      <c r="E990" s="1470"/>
      <c r="F990" s="1467"/>
      <c r="G990" s="1428">
        <v>43088</v>
      </c>
      <c r="H990" s="1428">
        <v>43090</v>
      </c>
      <c r="I990" s="1428">
        <v>43088</v>
      </c>
      <c r="J990" s="1428">
        <v>43109</v>
      </c>
      <c r="K990" s="282">
        <v>1</v>
      </c>
      <c r="L990" s="1387" t="s">
        <v>15</v>
      </c>
      <c r="M990" s="1388"/>
    </row>
    <row r="991" spans="1:13" s="10" customFormat="1" ht="21" customHeight="1" x14ac:dyDescent="0.25">
      <c r="A991" s="1451"/>
      <c r="B991" s="1975"/>
      <c r="C991" s="470">
        <v>1854</v>
      </c>
      <c r="D991" s="173" t="s">
        <v>2475</v>
      </c>
      <c r="E991" s="1470"/>
      <c r="F991" s="1467"/>
      <c r="G991" s="1428">
        <v>43118</v>
      </c>
      <c r="H991" s="1428">
        <v>43119</v>
      </c>
      <c r="I991" s="1428">
        <v>43118</v>
      </c>
      <c r="J991" s="1428">
        <v>43119</v>
      </c>
      <c r="K991" s="282">
        <v>1</v>
      </c>
      <c r="L991" s="1387" t="s">
        <v>15</v>
      </c>
      <c r="M991" s="1388"/>
    </row>
    <row r="992" spans="1:13" s="10" customFormat="1" ht="21" customHeight="1" x14ac:dyDescent="0.25">
      <c r="A992" s="1451"/>
      <c r="B992" s="1975"/>
      <c r="C992" s="470">
        <f>C985+1</f>
        <v>620</v>
      </c>
      <c r="D992" s="173" t="s">
        <v>2377</v>
      </c>
      <c r="E992" s="1470"/>
      <c r="F992" s="1467"/>
      <c r="G992" s="1428">
        <v>43088</v>
      </c>
      <c r="H992" s="1428">
        <v>43109</v>
      </c>
      <c r="I992" s="1428">
        <v>43088</v>
      </c>
      <c r="J992" s="1428">
        <v>43122</v>
      </c>
      <c r="K992" s="282">
        <v>1</v>
      </c>
      <c r="L992" s="1387" t="s">
        <v>15</v>
      </c>
      <c r="M992" s="1388"/>
    </row>
    <row r="993" spans="1:13" s="10" customFormat="1" ht="21" customHeight="1" x14ac:dyDescent="0.25">
      <c r="A993" s="1451"/>
      <c r="B993" s="1975"/>
      <c r="C993" s="470">
        <v>1910</v>
      </c>
      <c r="D993" s="173" t="s">
        <v>2539</v>
      </c>
      <c r="E993" s="1470"/>
      <c r="F993" s="1467"/>
      <c r="G993" s="1428">
        <v>43123</v>
      </c>
      <c r="H993" s="1428">
        <v>43125</v>
      </c>
      <c r="I993" s="1428">
        <v>43123</v>
      </c>
      <c r="J993" s="1428">
        <v>43138</v>
      </c>
      <c r="K993" s="282">
        <v>1</v>
      </c>
      <c r="L993" s="1387" t="s">
        <v>15</v>
      </c>
      <c r="M993" s="1427"/>
    </row>
    <row r="994" spans="1:13" s="10" customFormat="1" ht="21" customHeight="1" x14ac:dyDescent="0.25">
      <c r="A994" s="1451"/>
      <c r="B994" s="1975"/>
      <c r="C994" s="470">
        <v>2047</v>
      </c>
      <c r="D994" s="173" t="s">
        <v>2687</v>
      </c>
      <c r="E994" s="1470"/>
      <c r="F994" s="1467"/>
      <c r="G994" s="1428">
        <v>43130</v>
      </c>
      <c r="H994" s="1428">
        <v>43132</v>
      </c>
      <c r="I994" s="1428">
        <v>43130</v>
      </c>
      <c r="J994" s="1428">
        <v>43143</v>
      </c>
      <c r="K994" s="282">
        <v>1</v>
      </c>
      <c r="L994" s="1387" t="s">
        <v>15</v>
      </c>
      <c r="M994" s="1427"/>
    </row>
    <row r="995" spans="1:13" s="10" customFormat="1" ht="21" customHeight="1" x14ac:dyDescent="0.25">
      <c r="A995" s="1451"/>
      <c r="B995" s="1975"/>
      <c r="C995" s="470">
        <v>2241</v>
      </c>
      <c r="D995" s="173" t="s">
        <v>2886</v>
      </c>
      <c r="E995" s="1470"/>
      <c r="F995" s="1467"/>
      <c r="G995" s="1428">
        <v>43144</v>
      </c>
      <c r="H995" s="1428">
        <v>43146</v>
      </c>
      <c r="I995" s="1428">
        <v>43144</v>
      </c>
      <c r="J995" s="1428">
        <v>43150</v>
      </c>
      <c r="K995" s="282">
        <v>1</v>
      </c>
      <c r="L995" s="1387" t="s">
        <v>15</v>
      </c>
      <c r="M995" s="1427"/>
    </row>
    <row r="996" spans="1:13" s="10" customFormat="1" ht="21" customHeight="1" x14ac:dyDescent="0.25">
      <c r="A996" s="1451"/>
      <c r="B996" s="1975"/>
      <c r="C996" s="470">
        <v>2369</v>
      </c>
      <c r="D996" s="173" t="s">
        <v>3036</v>
      </c>
      <c r="E996" s="1470"/>
      <c r="F996" s="1467"/>
      <c r="G996" s="1428">
        <v>43153</v>
      </c>
      <c r="H996" s="1428">
        <v>43154</v>
      </c>
      <c r="I996" s="1428">
        <v>43153</v>
      </c>
      <c r="J996" s="1428">
        <v>43154</v>
      </c>
      <c r="K996" s="282">
        <v>1</v>
      </c>
      <c r="L996" s="1387" t="s">
        <v>15</v>
      </c>
      <c r="M996" s="1408"/>
    </row>
    <row r="997" spans="1:13" s="10" customFormat="1" ht="21" customHeight="1" x14ac:dyDescent="0.25">
      <c r="A997" s="1451"/>
      <c r="B997" s="1975"/>
      <c r="C997" s="470">
        <v>2391</v>
      </c>
      <c r="D997" s="173" t="s">
        <v>3045</v>
      </c>
      <c r="E997" s="1470"/>
      <c r="F997" s="1467"/>
      <c r="G997" s="1398">
        <v>43157</v>
      </c>
      <c r="H997" s="1398">
        <v>43160</v>
      </c>
      <c r="I997" s="1398">
        <v>43157</v>
      </c>
      <c r="J997" s="1398">
        <v>43174</v>
      </c>
      <c r="K997" s="132">
        <v>1</v>
      </c>
      <c r="L997" s="1385" t="s">
        <v>15</v>
      </c>
      <c r="M997" s="1448"/>
    </row>
    <row r="998" spans="1:13" s="10" customFormat="1" ht="21" customHeight="1" x14ac:dyDescent="0.25">
      <c r="A998" s="1451"/>
      <c r="B998" s="1975"/>
      <c r="C998" s="470">
        <v>2548</v>
      </c>
      <c r="D998" s="173" t="s">
        <v>3249</v>
      </c>
      <c r="E998" s="1538"/>
      <c r="F998" s="1467"/>
      <c r="G998" s="1428">
        <v>43179</v>
      </c>
      <c r="H998" s="1428">
        <v>43181</v>
      </c>
      <c r="I998" s="1428">
        <v>43179</v>
      </c>
      <c r="J998" s="1428">
        <v>43182</v>
      </c>
      <c r="K998" s="282">
        <v>1</v>
      </c>
      <c r="L998" s="1387" t="s">
        <v>15</v>
      </c>
      <c r="M998" s="1408"/>
    </row>
    <row r="999" spans="1:13" s="10" customFormat="1" ht="20.25" customHeight="1" x14ac:dyDescent="0.25">
      <c r="A999" s="1451"/>
      <c r="B999" s="1975"/>
      <c r="C999" s="474">
        <v>625</v>
      </c>
      <c r="D999" s="126" t="s">
        <v>1530</v>
      </c>
      <c r="E999" s="1537" t="s">
        <v>80</v>
      </c>
      <c r="F999" s="1467"/>
      <c r="G999" s="1398">
        <v>43025</v>
      </c>
      <c r="H999" s="1398">
        <v>43049</v>
      </c>
      <c r="I999" s="1398">
        <v>43025</v>
      </c>
      <c r="J999" s="1398">
        <v>43042</v>
      </c>
      <c r="K999" s="132">
        <v>1</v>
      </c>
      <c r="L999" s="1385" t="s">
        <v>15</v>
      </c>
      <c r="M999" s="254"/>
    </row>
    <row r="1000" spans="1:13" s="10" customFormat="1" ht="20.25" customHeight="1" x14ac:dyDescent="0.25">
      <c r="A1000" s="1451"/>
      <c r="B1000" s="1975"/>
      <c r="C1000" s="470">
        <f t="shared" si="50"/>
        <v>626</v>
      </c>
      <c r="D1000" s="173" t="s">
        <v>2204</v>
      </c>
      <c r="E1000" s="1470"/>
      <c r="F1000" s="1467"/>
      <c r="G1000" s="1428">
        <v>43083</v>
      </c>
      <c r="H1000" s="1428">
        <v>43083</v>
      </c>
      <c r="I1000" s="1428">
        <v>43083</v>
      </c>
      <c r="J1000" s="1428">
        <v>43083</v>
      </c>
      <c r="K1000" s="282">
        <v>1</v>
      </c>
      <c r="L1000" s="1387" t="s">
        <v>15</v>
      </c>
      <c r="M1000" s="256"/>
    </row>
    <row r="1001" spans="1:13" s="10" customFormat="1" ht="20.25" customHeight="1" x14ac:dyDescent="0.25">
      <c r="A1001" s="1451"/>
      <c r="B1001" s="1975"/>
      <c r="C1001" s="470">
        <f t="shared" si="50"/>
        <v>627</v>
      </c>
      <c r="D1001" s="173" t="s">
        <v>1711</v>
      </c>
      <c r="E1001" s="1470"/>
      <c r="F1001" s="1467"/>
      <c r="G1001" s="1428">
        <v>43040</v>
      </c>
      <c r="H1001" s="1428">
        <v>43048</v>
      </c>
      <c r="I1001" s="1428">
        <v>43040</v>
      </c>
      <c r="J1001" s="1428">
        <v>43047</v>
      </c>
      <c r="K1001" s="282">
        <v>1</v>
      </c>
      <c r="L1001" s="1387" t="s">
        <v>15</v>
      </c>
      <c r="M1001" s="256"/>
    </row>
    <row r="1002" spans="1:13" s="10" customFormat="1" ht="20.25" customHeight="1" x14ac:dyDescent="0.25">
      <c r="A1002" s="1451"/>
      <c r="B1002" s="1975"/>
      <c r="C1002" s="470">
        <f t="shared" si="50"/>
        <v>628</v>
      </c>
      <c r="D1002" s="173" t="s">
        <v>1833</v>
      </c>
      <c r="E1002" s="1470"/>
      <c r="F1002" s="1467"/>
      <c r="G1002" s="1428">
        <v>43017</v>
      </c>
      <c r="H1002" s="1428">
        <v>43049</v>
      </c>
      <c r="I1002" s="1428">
        <v>43017</v>
      </c>
      <c r="J1002" s="1428">
        <v>43049</v>
      </c>
      <c r="K1002" s="282">
        <v>1</v>
      </c>
      <c r="L1002" s="1387" t="s">
        <v>15</v>
      </c>
      <c r="M1002" s="256"/>
    </row>
    <row r="1003" spans="1:13" s="10" customFormat="1" ht="20.25" customHeight="1" x14ac:dyDescent="0.25">
      <c r="A1003" s="1451"/>
      <c r="B1003" s="1975"/>
      <c r="C1003" s="470">
        <f t="shared" si="50"/>
        <v>629</v>
      </c>
      <c r="D1003" s="173" t="s">
        <v>1729</v>
      </c>
      <c r="E1003" s="1470"/>
      <c r="F1003" s="1467"/>
      <c r="G1003" s="1428">
        <v>43046</v>
      </c>
      <c r="H1003" s="1428">
        <v>43049</v>
      </c>
      <c r="I1003" s="1428">
        <v>43046</v>
      </c>
      <c r="J1003" s="1428">
        <v>43049</v>
      </c>
      <c r="K1003" s="282">
        <v>1</v>
      </c>
      <c r="L1003" s="1387" t="s">
        <v>15</v>
      </c>
      <c r="M1003" s="256"/>
    </row>
    <row r="1004" spans="1:13" s="10" customFormat="1" ht="22.5" customHeight="1" x14ac:dyDescent="0.25">
      <c r="A1004" s="1451"/>
      <c r="B1004" s="1975"/>
      <c r="C1004" s="470">
        <f t="shared" si="50"/>
        <v>630</v>
      </c>
      <c r="D1004" s="173" t="s">
        <v>1834</v>
      </c>
      <c r="E1004" s="1470"/>
      <c r="F1004" s="1467"/>
      <c r="G1004" s="1428">
        <v>43047</v>
      </c>
      <c r="H1004" s="1428">
        <v>43049</v>
      </c>
      <c r="I1004" s="1428">
        <v>43047</v>
      </c>
      <c r="J1004" s="1428">
        <v>43049</v>
      </c>
      <c r="K1004" s="282">
        <v>1</v>
      </c>
      <c r="L1004" s="1387" t="s">
        <v>15</v>
      </c>
      <c r="M1004" s="1390" t="s">
        <v>1599</v>
      </c>
    </row>
    <row r="1005" spans="1:13" s="10" customFormat="1" ht="21" customHeight="1" x14ac:dyDescent="0.25">
      <c r="A1005" s="1451"/>
      <c r="B1005" s="1975"/>
      <c r="C1005" s="470">
        <f t="shared" si="50"/>
        <v>631</v>
      </c>
      <c r="D1005" s="341" t="s">
        <v>1832</v>
      </c>
      <c r="E1005" s="1470"/>
      <c r="F1005" s="1467"/>
      <c r="G1005" s="1428">
        <v>43053</v>
      </c>
      <c r="H1005" s="1428">
        <v>43056</v>
      </c>
      <c r="I1005" s="1428">
        <v>43053</v>
      </c>
      <c r="J1005" s="1428">
        <v>43056</v>
      </c>
      <c r="K1005" s="282">
        <v>1</v>
      </c>
      <c r="L1005" s="1387" t="s">
        <v>15</v>
      </c>
      <c r="M1005" s="1390"/>
    </row>
    <row r="1006" spans="1:13" s="10" customFormat="1" ht="21" customHeight="1" x14ac:dyDescent="0.25">
      <c r="A1006" s="1451"/>
      <c r="B1006" s="1975"/>
      <c r="C1006" s="470">
        <f t="shared" si="50"/>
        <v>632</v>
      </c>
      <c r="D1006" s="341" t="s">
        <v>1820</v>
      </c>
      <c r="E1006" s="1470"/>
      <c r="F1006" s="1467"/>
      <c r="G1006" s="1428">
        <v>43055</v>
      </c>
      <c r="H1006" s="1428">
        <v>43056</v>
      </c>
      <c r="I1006" s="1428">
        <v>43055</v>
      </c>
      <c r="J1006" s="1428">
        <v>43056</v>
      </c>
      <c r="K1006" s="282">
        <v>1</v>
      </c>
      <c r="L1006" s="1387" t="s">
        <v>15</v>
      </c>
      <c r="M1006" s="1390"/>
    </row>
    <row r="1007" spans="1:13" s="10" customFormat="1" ht="21" customHeight="1" x14ac:dyDescent="0.25">
      <c r="A1007" s="1451"/>
      <c r="B1007" s="1975"/>
      <c r="C1007" s="470">
        <f t="shared" si="50"/>
        <v>633</v>
      </c>
      <c r="D1007" s="68" t="s">
        <v>1831</v>
      </c>
      <c r="E1007" s="1470"/>
      <c r="F1007" s="1467"/>
      <c r="G1007" s="1428">
        <v>43053</v>
      </c>
      <c r="H1007" s="1428">
        <v>43056</v>
      </c>
      <c r="I1007" s="1428">
        <v>43053</v>
      </c>
      <c r="J1007" s="1428">
        <v>43059</v>
      </c>
      <c r="K1007" s="282">
        <v>1</v>
      </c>
      <c r="L1007" s="1387" t="s">
        <v>15</v>
      </c>
      <c r="M1007" s="1388"/>
    </row>
    <row r="1008" spans="1:13" s="10" customFormat="1" ht="21" customHeight="1" x14ac:dyDescent="0.25">
      <c r="A1008" s="1451"/>
      <c r="B1008" s="1975"/>
      <c r="C1008" s="470">
        <f t="shared" si="50"/>
        <v>634</v>
      </c>
      <c r="D1008" s="68" t="s">
        <v>1972</v>
      </c>
      <c r="E1008" s="1470"/>
      <c r="F1008" s="1467"/>
      <c r="G1008" s="1428">
        <v>43067</v>
      </c>
      <c r="H1008" s="1428">
        <v>43069</v>
      </c>
      <c r="I1008" s="1428">
        <v>43067</v>
      </c>
      <c r="J1008" s="1428">
        <v>43073</v>
      </c>
      <c r="K1008" s="282">
        <v>1</v>
      </c>
      <c r="L1008" s="1387" t="s">
        <v>15</v>
      </c>
      <c r="M1008" s="1388"/>
    </row>
    <row r="1009" spans="1:13" s="10" customFormat="1" ht="21" customHeight="1" x14ac:dyDescent="0.25">
      <c r="A1009" s="1451"/>
      <c r="B1009" s="1975"/>
      <c r="C1009" s="470">
        <f t="shared" si="50"/>
        <v>635</v>
      </c>
      <c r="D1009" s="51" t="s">
        <v>2043</v>
      </c>
      <c r="E1009" s="1470"/>
      <c r="F1009" s="1467"/>
      <c r="G1009" s="1428">
        <v>43074</v>
      </c>
      <c r="H1009" s="1428">
        <v>43076</v>
      </c>
      <c r="I1009" s="1428">
        <v>43074</v>
      </c>
      <c r="J1009" s="1428">
        <v>43076</v>
      </c>
      <c r="K1009" s="282">
        <v>1</v>
      </c>
      <c r="L1009" s="1387" t="s">
        <v>15</v>
      </c>
      <c r="M1009" s="1427"/>
    </row>
    <row r="1010" spans="1:13" s="10" customFormat="1" ht="48" customHeight="1" x14ac:dyDescent="0.25">
      <c r="A1010" s="1451"/>
      <c r="B1010" s="1975"/>
      <c r="C1010" s="470">
        <f t="shared" si="50"/>
        <v>636</v>
      </c>
      <c r="D1010" s="51" t="s">
        <v>1835</v>
      </c>
      <c r="E1010" s="1470"/>
      <c r="F1010" s="1467"/>
      <c r="G1010" s="1428">
        <v>43056</v>
      </c>
      <c r="H1010" s="1428">
        <v>43063</v>
      </c>
      <c r="I1010" s="1428">
        <v>43056</v>
      </c>
      <c r="J1010" s="1428">
        <v>43084</v>
      </c>
      <c r="K1010" s="282">
        <v>1</v>
      </c>
      <c r="L1010" s="1387" t="s">
        <v>15</v>
      </c>
      <c r="M1010" s="1427"/>
    </row>
    <row r="1011" spans="1:13" s="10" customFormat="1" ht="52.5" customHeight="1" x14ac:dyDescent="0.25">
      <c r="A1011" s="1451"/>
      <c r="B1011" s="1975"/>
      <c r="C1011" s="470">
        <f t="shared" si="50"/>
        <v>637</v>
      </c>
      <c r="D1011" s="51" t="s">
        <v>1836</v>
      </c>
      <c r="E1011" s="1470"/>
      <c r="F1011" s="1467"/>
      <c r="G1011" s="1428">
        <v>43056</v>
      </c>
      <c r="H1011" s="1428">
        <v>43063</v>
      </c>
      <c r="I1011" s="1428">
        <v>43056</v>
      </c>
      <c r="J1011" s="1428">
        <v>43084</v>
      </c>
      <c r="K1011" s="282">
        <v>1</v>
      </c>
      <c r="L1011" s="1387" t="s">
        <v>15</v>
      </c>
      <c r="M1011" s="1427"/>
    </row>
    <row r="1012" spans="1:13" s="10" customFormat="1" ht="21" customHeight="1" x14ac:dyDescent="0.25">
      <c r="A1012" s="1451"/>
      <c r="B1012" s="1975"/>
      <c r="C1012" s="470">
        <f t="shared" si="50"/>
        <v>638</v>
      </c>
      <c r="D1012" s="51" t="s">
        <v>2246</v>
      </c>
      <c r="E1012" s="1470"/>
      <c r="F1012" s="1467"/>
      <c r="G1012" s="1428">
        <v>43087</v>
      </c>
      <c r="H1012" s="1428">
        <v>43091</v>
      </c>
      <c r="I1012" s="1428">
        <v>43087</v>
      </c>
      <c r="J1012" s="1428">
        <v>43090</v>
      </c>
      <c r="K1012" s="282">
        <v>1</v>
      </c>
      <c r="L1012" s="1387" t="s">
        <v>15</v>
      </c>
      <c r="M1012" s="1427"/>
    </row>
    <row r="1013" spans="1:13" s="10" customFormat="1" ht="21" customHeight="1" x14ac:dyDescent="0.25">
      <c r="A1013" s="1451"/>
      <c r="B1013" s="1975"/>
      <c r="C1013" s="470">
        <v>639</v>
      </c>
      <c r="D1013" s="173" t="s">
        <v>2300</v>
      </c>
      <c r="E1013" s="1470"/>
      <c r="F1013" s="1467"/>
      <c r="G1013" s="1428">
        <v>43095</v>
      </c>
      <c r="H1013" s="1428">
        <v>43097</v>
      </c>
      <c r="I1013" s="1428">
        <v>43095</v>
      </c>
      <c r="J1013" s="1428">
        <v>43109</v>
      </c>
      <c r="K1013" s="282">
        <v>1</v>
      </c>
      <c r="L1013" s="1387" t="s">
        <v>15</v>
      </c>
      <c r="M1013" s="1427"/>
    </row>
    <row r="1014" spans="1:13" s="10" customFormat="1" ht="21" customHeight="1" x14ac:dyDescent="0.25">
      <c r="A1014" s="1451"/>
      <c r="B1014" s="1975"/>
      <c r="C1014" s="470">
        <v>640</v>
      </c>
      <c r="D1014" s="173" t="s">
        <v>2378</v>
      </c>
      <c r="E1014" s="1470"/>
      <c r="F1014" s="1467"/>
      <c r="G1014" s="1899">
        <v>43105</v>
      </c>
      <c r="H1014" s="1899">
        <v>43109</v>
      </c>
      <c r="I1014" s="1899">
        <v>43105</v>
      </c>
      <c r="J1014" s="1899">
        <v>43108</v>
      </c>
      <c r="K1014" s="282">
        <v>1</v>
      </c>
      <c r="L1014" s="1387" t="s">
        <v>15</v>
      </c>
      <c r="M1014" s="1427"/>
    </row>
    <row r="1015" spans="1:13" s="10" customFormat="1" ht="21" customHeight="1" x14ac:dyDescent="0.25">
      <c r="A1015" s="1451"/>
      <c r="B1015" s="1975"/>
      <c r="C1015" s="470">
        <v>641</v>
      </c>
      <c r="D1015" s="173" t="s">
        <v>2379</v>
      </c>
      <c r="E1015" s="1470"/>
      <c r="F1015" s="1467"/>
      <c r="G1015" s="1899"/>
      <c r="H1015" s="1899"/>
      <c r="I1015" s="1899"/>
      <c r="J1015" s="1899"/>
      <c r="K1015" s="282">
        <v>1</v>
      </c>
      <c r="L1015" s="1387" t="s">
        <v>15</v>
      </c>
      <c r="M1015" s="1427"/>
    </row>
    <row r="1016" spans="1:13" s="10" customFormat="1" ht="21" customHeight="1" x14ac:dyDescent="0.25">
      <c r="A1016" s="1451"/>
      <c r="B1016" s="1975"/>
      <c r="C1016" s="470">
        <v>642</v>
      </c>
      <c r="D1016" s="173" t="s">
        <v>2380</v>
      </c>
      <c r="E1016" s="1470"/>
      <c r="F1016" s="1467"/>
      <c r="G1016" s="1899"/>
      <c r="H1016" s="1899"/>
      <c r="I1016" s="1899"/>
      <c r="J1016" s="1899"/>
      <c r="K1016" s="282">
        <v>1</v>
      </c>
      <c r="L1016" s="1387" t="s">
        <v>15</v>
      </c>
      <c r="M1016" s="1427"/>
    </row>
    <row r="1017" spans="1:13" s="10" customFormat="1" ht="21" customHeight="1" x14ac:dyDescent="0.25">
      <c r="A1017" s="1451"/>
      <c r="B1017" s="1975"/>
      <c r="C1017" s="470">
        <v>643</v>
      </c>
      <c r="D1017" s="173" t="s">
        <v>2381</v>
      </c>
      <c r="E1017" s="1470"/>
      <c r="F1017" s="1467"/>
      <c r="G1017" s="1899"/>
      <c r="H1017" s="1899"/>
      <c r="I1017" s="1899"/>
      <c r="J1017" s="1899"/>
      <c r="K1017" s="282">
        <v>1</v>
      </c>
      <c r="L1017" s="1387" t="s">
        <v>15</v>
      </c>
      <c r="M1017" s="1427"/>
    </row>
    <row r="1018" spans="1:13" s="10" customFormat="1" ht="21" customHeight="1" x14ac:dyDescent="0.25">
      <c r="A1018" s="1451"/>
      <c r="B1018" s="1975"/>
      <c r="C1018" s="470">
        <v>644</v>
      </c>
      <c r="D1018" s="173" t="s">
        <v>2383</v>
      </c>
      <c r="E1018" s="1470"/>
      <c r="F1018" s="1467"/>
      <c r="G1018" s="1899"/>
      <c r="H1018" s="1899"/>
      <c r="I1018" s="1899"/>
      <c r="J1018" s="1899"/>
      <c r="K1018" s="282">
        <v>1</v>
      </c>
      <c r="L1018" s="1387" t="s">
        <v>15</v>
      </c>
      <c r="M1018" s="1427"/>
    </row>
    <row r="1019" spans="1:13" s="10" customFormat="1" ht="21" customHeight="1" x14ac:dyDescent="0.25">
      <c r="A1019" s="1451"/>
      <c r="B1019" s="1975"/>
      <c r="C1019" s="470">
        <v>645</v>
      </c>
      <c r="D1019" s="173" t="s">
        <v>2382</v>
      </c>
      <c r="E1019" s="1470"/>
      <c r="F1019" s="1467"/>
      <c r="G1019" s="1899"/>
      <c r="H1019" s="1899"/>
      <c r="I1019" s="1899"/>
      <c r="J1019" s="1899"/>
      <c r="K1019" s="282">
        <v>1</v>
      </c>
      <c r="L1019" s="1387" t="s">
        <v>15</v>
      </c>
      <c r="M1019" s="1427"/>
    </row>
    <row r="1020" spans="1:13" s="10" customFormat="1" ht="21" customHeight="1" x14ac:dyDescent="0.25">
      <c r="A1020" s="1451"/>
      <c r="B1020" s="1975"/>
      <c r="C1020" s="470">
        <v>646</v>
      </c>
      <c r="D1020" s="341" t="s">
        <v>2385</v>
      </c>
      <c r="E1020" s="1470"/>
      <c r="F1020" s="1467"/>
      <c r="G1020" s="1899"/>
      <c r="H1020" s="1899"/>
      <c r="I1020" s="1899"/>
      <c r="J1020" s="1899"/>
      <c r="K1020" s="282">
        <v>1</v>
      </c>
      <c r="L1020" s="1387" t="s">
        <v>15</v>
      </c>
      <c r="M1020" s="1427"/>
    </row>
    <row r="1021" spans="1:13" s="10" customFormat="1" ht="21" customHeight="1" x14ac:dyDescent="0.25">
      <c r="A1021" s="1451"/>
      <c r="B1021" s="1975"/>
      <c r="C1021" s="470">
        <v>647</v>
      </c>
      <c r="D1021" s="173" t="s">
        <v>2384</v>
      </c>
      <c r="E1021" s="1470"/>
      <c r="F1021" s="1467"/>
      <c r="G1021" s="1899"/>
      <c r="H1021" s="1899"/>
      <c r="I1021" s="1899"/>
      <c r="J1021" s="1899"/>
      <c r="K1021" s="282">
        <v>1</v>
      </c>
      <c r="L1021" s="1387" t="s">
        <v>15</v>
      </c>
      <c r="M1021" s="1427"/>
    </row>
    <row r="1022" spans="1:13" s="10" customFormat="1" ht="32.25" customHeight="1" x14ac:dyDescent="0.25">
      <c r="A1022" s="1451"/>
      <c r="B1022" s="1975"/>
      <c r="C1022" s="470">
        <v>648</v>
      </c>
      <c r="D1022" s="173" t="s">
        <v>2394</v>
      </c>
      <c r="E1022" s="1470"/>
      <c r="F1022" s="1467"/>
      <c r="G1022" s="1428">
        <v>43109</v>
      </c>
      <c r="H1022" s="1428">
        <v>43109</v>
      </c>
      <c r="I1022" s="1428">
        <v>43109</v>
      </c>
      <c r="J1022" s="1428">
        <v>43109</v>
      </c>
      <c r="K1022" s="282">
        <v>1</v>
      </c>
      <c r="L1022" s="1387" t="s">
        <v>15</v>
      </c>
      <c r="M1022" s="1427"/>
    </row>
    <row r="1023" spans="1:13" s="10" customFormat="1" ht="32.25" customHeight="1" x14ac:dyDescent="0.25">
      <c r="A1023" s="1451"/>
      <c r="B1023" s="1975"/>
      <c r="C1023" s="470">
        <f>'Recents Project'!C995+1</f>
        <v>2242</v>
      </c>
      <c r="D1023" s="173" t="s">
        <v>2333</v>
      </c>
      <c r="E1023" s="1470"/>
      <c r="F1023" s="1467"/>
      <c r="G1023" s="1428">
        <v>43097</v>
      </c>
      <c r="H1023" s="1428">
        <v>43104</v>
      </c>
      <c r="I1023" s="1428">
        <v>43096</v>
      </c>
      <c r="J1023" s="1428">
        <v>43110</v>
      </c>
      <c r="K1023" s="282">
        <v>1</v>
      </c>
      <c r="L1023" s="1387" t="s">
        <v>15</v>
      </c>
      <c r="M1023" s="1427"/>
    </row>
    <row r="1024" spans="1:13" s="10" customFormat="1" ht="32.25" customHeight="1" x14ac:dyDescent="0.25">
      <c r="A1024" s="1451"/>
      <c r="B1024" s="1975"/>
      <c r="C1024" s="470">
        <f>C1023+1</f>
        <v>2243</v>
      </c>
      <c r="D1024" s="173" t="s">
        <v>2354</v>
      </c>
      <c r="E1024" s="1470"/>
      <c r="F1024" s="1467"/>
      <c r="G1024" s="1428">
        <v>43102</v>
      </c>
      <c r="H1024" s="1428">
        <v>43105</v>
      </c>
      <c r="I1024" s="1428">
        <v>43102</v>
      </c>
      <c r="J1024" s="1428">
        <v>43110</v>
      </c>
      <c r="K1024" s="282">
        <v>1</v>
      </c>
      <c r="L1024" s="1387" t="s">
        <v>15</v>
      </c>
      <c r="M1024" s="1427"/>
    </row>
    <row r="1025" spans="1:13" s="10" customFormat="1" ht="32.25" customHeight="1" x14ac:dyDescent="0.25">
      <c r="A1025" s="1451"/>
      <c r="B1025" s="1975"/>
      <c r="C1025" s="532">
        <v>1788</v>
      </c>
      <c r="D1025" s="173" t="s">
        <v>2405</v>
      </c>
      <c r="E1025" s="1470"/>
      <c r="F1025" s="1467"/>
      <c r="G1025" s="1428">
        <v>43110</v>
      </c>
      <c r="H1025" s="1428">
        <v>43112</v>
      </c>
      <c r="I1025" s="1428">
        <v>43110</v>
      </c>
      <c r="J1025" s="1428">
        <v>43112</v>
      </c>
      <c r="K1025" s="282">
        <v>1</v>
      </c>
      <c r="L1025" s="1387" t="s">
        <v>15</v>
      </c>
      <c r="M1025" s="1427"/>
    </row>
    <row r="1026" spans="1:13" s="10" customFormat="1" ht="32.25" customHeight="1" x14ac:dyDescent="0.25">
      <c r="A1026" s="1451"/>
      <c r="B1026" s="1975"/>
      <c r="C1026" s="546">
        <v>1789</v>
      </c>
      <c r="D1026" s="173" t="s">
        <v>2406</v>
      </c>
      <c r="E1026" s="1470"/>
      <c r="F1026" s="1467"/>
      <c r="G1026" s="1428">
        <v>43110</v>
      </c>
      <c r="H1026" s="1428">
        <v>43112</v>
      </c>
      <c r="I1026" s="1428">
        <v>43110</v>
      </c>
      <c r="J1026" s="1428">
        <v>43112</v>
      </c>
      <c r="K1026" s="282">
        <v>1</v>
      </c>
      <c r="L1026" s="1387" t="s">
        <v>15</v>
      </c>
      <c r="M1026" s="1427"/>
    </row>
    <row r="1027" spans="1:13" s="10" customFormat="1" ht="32.25" customHeight="1" x14ac:dyDescent="0.25">
      <c r="A1027" s="1451"/>
      <c r="B1027" s="1975"/>
      <c r="C1027" s="470">
        <v>1843</v>
      </c>
      <c r="D1027" s="173" t="s">
        <v>2461</v>
      </c>
      <c r="E1027" s="1470"/>
      <c r="F1027" s="1467"/>
      <c r="G1027" s="1740">
        <v>43118</v>
      </c>
      <c r="H1027" s="1428">
        <v>43122</v>
      </c>
      <c r="I1027" s="1740">
        <v>43118</v>
      </c>
      <c r="J1027" s="1428">
        <v>43119</v>
      </c>
      <c r="K1027" s="282">
        <v>1</v>
      </c>
      <c r="L1027" s="1387" t="s">
        <v>15</v>
      </c>
      <c r="M1027" s="1427"/>
    </row>
    <row r="1028" spans="1:13" s="10" customFormat="1" ht="32.25" customHeight="1" x14ac:dyDescent="0.25">
      <c r="A1028" s="1451"/>
      <c r="B1028" s="1975"/>
      <c r="C1028" s="470">
        <v>1842</v>
      </c>
      <c r="D1028" s="173" t="s">
        <v>2460</v>
      </c>
      <c r="E1028" s="1470"/>
      <c r="F1028" s="1467"/>
      <c r="G1028" s="1741"/>
      <c r="H1028" s="1428">
        <v>43122</v>
      </c>
      <c r="I1028" s="1741"/>
      <c r="J1028" s="1428">
        <v>43125</v>
      </c>
      <c r="K1028" s="132">
        <v>1</v>
      </c>
      <c r="L1028" s="1385" t="s">
        <v>15</v>
      </c>
      <c r="M1028" s="1427"/>
    </row>
    <row r="1029" spans="1:13" s="10" customFormat="1" ht="32.25" customHeight="1" x14ac:dyDescent="0.25">
      <c r="A1029" s="1451"/>
      <c r="B1029" s="1975"/>
      <c r="C1029" s="474">
        <v>1909</v>
      </c>
      <c r="D1029" s="126" t="s">
        <v>2538</v>
      </c>
      <c r="E1029" s="1470"/>
      <c r="F1029" s="1467"/>
      <c r="G1029" s="1428">
        <v>43123</v>
      </c>
      <c r="H1029" s="1428">
        <v>43123</v>
      </c>
      <c r="I1029" s="1428">
        <v>43123</v>
      </c>
      <c r="J1029" s="1428">
        <v>43123</v>
      </c>
      <c r="K1029" s="132">
        <v>1</v>
      </c>
      <c r="L1029" s="1385" t="s">
        <v>15</v>
      </c>
      <c r="M1029" s="1445"/>
    </row>
    <row r="1030" spans="1:13" s="10" customFormat="1" ht="23.25" customHeight="1" x14ac:dyDescent="0.25">
      <c r="A1030" s="1451"/>
      <c r="B1030" s="1975"/>
      <c r="C1030" s="470">
        <v>2001</v>
      </c>
      <c r="D1030" s="173" t="s">
        <v>2634</v>
      </c>
      <c r="E1030" s="1470"/>
      <c r="F1030" s="1467"/>
      <c r="G1030" s="1428">
        <v>43126</v>
      </c>
      <c r="H1030" s="1428">
        <v>43126</v>
      </c>
      <c r="I1030" s="1428">
        <v>43126</v>
      </c>
      <c r="J1030" s="1428">
        <v>43126</v>
      </c>
      <c r="K1030" s="132">
        <v>1</v>
      </c>
      <c r="L1030" s="1385" t="s">
        <v>15</v>
      </c>
      <c r="M1030" s="153"/>
    </row>
    <row r="1031" spans="1:13" s="10" customFormat="1" ht="21" customHeight="1" x14ac:dyDescent="0.25">
      <c r="A1031" s="1451"/>
      <c r="B1031" s="1975"/>
      <c r="C1031" s="474">
        <v>2088</v>
      </c>
      <c r="D1031" s="126" t="s">
        <v>2735</v>
      </c>
      <c r="E1031" s="1470"/>
      <c r="F1031" s="1467"/>
      <c r="G1031" s="1398">
        <v>43132</v>
      </c>
      <c r="H1031" s="1398">
        <v>43133</v>
      </c>
      <c r="I1031" s="1398">
        <v>43132</v>
      </c>
      <c r="J1031" s="1398">
        <v>43133</v>
      </c>
      <c r="K1031" s="132">
        <v>1</v>
      </c>
      <c r="L1031" s="1387" t="s">
        <v>15</v>
      </c>
      <c r="M1031" s="1427"/>
    </row>
    <row r="1032" spans="1:13" s="10" customFormat="1" ht="23.25" customHeight="1" thickBot="1" x14ac:dyDescent="0.3">
      <c r="A1032" s="1480"/>
      <c r="B1032" s="1976"/>
      <c r="C1032" s="471">
        <v>1841</v>
      </c>
      <c r="D1032" s="413" t="s">
        <v>2459</v>
      </c>
      <c r="E1032" s="1471"/>
      <c r="F1032" s="1468"/>
      <c r="G1032" s="1407">
        <v>43118</v>
      </c>
      <c r="H1032" s="1407">
        <v>43122</v>
      </c>
      <c r="I1032" s="1407">
        <v>43118</v>
      </c>
      <c r="J1032" s="1407">
        <v>43136</v>
      </c>
      <c r="K1032" s="1412">
        <v>1</v>
      </c>
      <c r="L1032" s="758" t="s">
        <v>15</v>
      </c>
      <c r="M1032" s="152"/>
    </row>
    <row r="1033" spans="1:13" s="10" customFormat="1" ht="35.25" customHeight="1" thickTop="1" x14ac:dyDescent="0.25">
      <c r="A1033" s="1450">
        <v>6</v>
      </c>
      <c r="B1033" s="1510" t="s">
        <v>955</v>
      </c>
      <c r="C1033" s="469">
        <v>649</v>
      </c>
      <c r="D1033" s="203" t="s">
        <v>1005</v>
      </c>
      <c r="E1033" s="1469" t="s">
        <v>14</v>
      </c>
      <c r="F1033" s="1786" t="s">
        <v>956</v>
      </c>
      <c r="G1033" s="1426">
        <v>42968</v>
      </c>
      <c r="H1033" s="1426">
        <v>42969</v>
      </c>
      <c r="I1033" s="1426">
        <v>42968</v>
      </c>
      <c r="J1033" s="1426">
        <v>42971</v>
      </c>
      <c r="K1033" s="103">
        <v>1</v>
      </c>
      <c r="L1033" s="1401" t="s">
        <v>15</v>
      </c>
      <c r="M1033" s="368" t="s">
        <v>1028</v>
      </c>
    </row>
    <row r="1034" spans="1:13" s="10" customFormat="1" ht="36" customHeight="1" x14ac:dyDescent="0.25">
      <c r="A1034" s="1451"/>
      <c r="B1034" s="1751"/>
      <c r="C1034" s="470">
        <f t="shared" si="50"/>
        <v>650</v>
      </c>
      <c r="D1034" s="173" t="s">
        <v>1106</v>
      </c>
      <c r="E1034" s="1470"/>
      <c r="F1034" s="1764"/>
      <c r="G1034" s="1428">
        <v>42971</v>
      </c>
      <c r="H1034" s="1428">
        <v>42971</v>
      </c>
      <c r="I1034" s="1428">
        <v>42971</v>
      </c>
      <c r="J1034" s="1428">
        <v>42971</v>
      </c>
      <c r="K1034" s="282">
        <v>1</v>
      </c>
      <c r="L1034" s="1387" t="s">
        <v>15</v>
      </c>
      <c r="M1034" s="1388" t="s">
        <v>1063</v>
      </c>
    </row>
    <row r="1035" spans="1:13" s="10" customFormat="1" ht="20.25" customHeight="1" x14ac:dyDescent="0.25">
      <c r="A1035" s="1451"/>
      <c r="B1035" s="1751"/>
      <c r="C1035" s="470">
        <f t="shared" si="50"/>
        <v>651</v>
      </c>
      <c r="D1035" s="173" t="s">
        <v>1064</v>
      </c>
      <c r="E1035" s="1470"/>
      <c r="F1035" s="1764"/>
      <c r="G1035" s="1428">
        <v>42972</v>
      </c>
      <c r="H1035" s="1428">
        <v>42975</v>
      </c>
      <c r="I1035" s="1428">
        <v>42972</v>
      </c>
      <c r="J1035" s="1428">
        <v>42976</v>
      </c>
      <c r="K1035" s="282">
        <v>1</v>
      </c>
      <c r="L1035" s="1387" t="s">
        <v>15</v>
      </c>
      <c r="M1035" s="1388"/>
    </row>
    <row r="1036" spans="1:13" s="10" customFormat="1" ht="18.75" customHeight="1" x14ac:dyDescent="0.25">
      <c r="A1036" s="1451"/>
      <c r="B1036" s="1751"/>
      <c r="C1036" s="470">
        <f t="shared" si="50"/>
        <v>652</v>
      </c>
      <c r="D1036" s="173" t="s">
        <v>3039</v>
      </c>
      <c r="E1036" s="1538"/>
      <c r="F1036" s="1764"/>
      <c r="G1036" s="1428">
        <v>42977</v>
      </c>
      <c r="H1036" s="1428">
        <v>42984</v>
      </c>
      <c r="I1036" s="1428">
        <v>42977</v>
      </c>
      <c r="J1036" s="1428">
        <v>42983</v>
      </c>
      <c r="K1036" s="282">
        <v>1</v>
      </c>
      <c r="L1036" s="1387" t="s">
        <v>15</v>
      </c>
      <c r="M1036" s="1388" t="s">
        <v>1419</v>
      </c>
    </row>
    <row r="1037" spans="1:13" s="10" customFormat="1" ht="51.75" customHeight="1" x14ac:dyDescent="0.25">
      <c r="A1037" s="1451"/>
      <c r="B1037" s="1751"/>
      <c r="C1037" s="470">
        <v>2294</v>
      </c>
      <c r="D1037" s="59" t="s">
        <v>2992</v>
      </c>
      <c r="E1037" s="1537" t="s">
        <v>792</v>
      </c>
      <c r="F1037" s="1764"/>
      <c r="G1037" s="1428">
        <v>43144</v>
      </c>
      <c r="H1037" s="1428">
        <v>43144</v>
      </c>
      <c r="I1037" s="1428">
        <v>43144</v>
      </c>
      <c r="J1037" s="1428">
        <v>43144</v>
      </c>
      <c r="K1037" s="282">
        <v>1</v>
      </c>
      <c r="L1037" s="1387" t="s">
        <v>15</v>
      </c>
      <c r="M1037" s="1388" t="s">
        <v>1420</v>
      </c>
    </row>
    <row r="1038" spans="1:13" s="10" customFormat="1" ht="18.75" customHeight="1" x14ac:dyDescent="0.25">
      <c r="A1038" s="1451"/>
      <c r="B1038" s="1751"/>
      <c r="C1038" s="470">
        <v>2343</v>
      </c>
      <c r="D1038" s="59" t="s">
        <v>2993</v>
      </c>
      <c r="E1038" s="1470"/>
      <c r="F1038" s="1764"/>
      <c r="G1038" s="1428">
        <v>43152</v>
      </c>
      <c r="H1038" s="1428">
        <v>43152</v>
      </c>
      <c r="I1038" s="1428">
        <v>43152</v>
      </c>
      <c r="J1038" s="1428">
        <v>43152</v>
      </c>
      <c r="K1038" s="282">
        <v>1</v>
      </c>
      <c r="L1038" s="1387" t="s">
        <v>15</v>
      </c>
      <c r="M1038" s="1388" t="s">
        <v>1028</v>
      </c>
    </row>
    <row r="1039" spans="1:13" s="10" customFormat="1" ht="18.75" customHeight="1" x14ac:dyDescent="0.25">
      <c r="A1039" s="1451"/>
      <c r="B1039" s="1751"/>
      <c r="C1039" s="470">
        <v>2383</v>
      </c>
      <c r="D1039" s="59" t="s">
        <v>3040</v>
      </c>
      <c r="E1039" s="1538"/>
      <c r="F1039" s="1764"/>
      <c r="G1039" s="1428">
        <v>43154</v>
      </c>
      <c r="H1039" s="1428">
        <v>43154</v>
      </c>
      <c r="I1039" s="1428">
        <v>43154</v>
      </c>
      <c r="J1039" s="1428">
        <v>43154</v>
      </c>
      <c r="K1039" s="282">
        <v>1</v>
      </c>
      <c r="L1039" s="1387" t="s">
        <v>15</v>
      </c>
      <c r="M1039" s="1427"/>
    </row>
    <row r="1040" spans="1:13" s="10" customFormat="1" ht="19.5" customHeight="1" x14ac:dyDescent="0.25">
      <c r="A1040" s="1451"/>
      <c r="B1040" s="1751"/>
      <c r="C1040" s="470"/>
      <c r="D1040" s="173" t="s">
        <v>1147</v>
      </c>
      <c r="E1040" s="1470" t="s">
        <v>14</v>
      </c>
      <c r="F1040" s="1764"/>
      <c r="G1040" s="1899"/>
      <c r="H1040" s="1899"/>
      <c r="I1040" s="1899"/>
      <c r="J1040" s="1899"/>
      <c r="K1040" s="1899"/>
      <c r="L1040" s="1899"/>
      <c r="M1040" s="1956"/>
    </row>
    <row r="1041" spans="1:13" s="10" customFormat="1" ht="16.5" customHeight="1" x14ac:dyDescent="0.25">
      <c r="A1041" s="1451"/>
      <c r="B1041" s="1751"/>
      <c r="C1041" s="470">
        <f>C1036+1</f>
        <v>653</v>
      </c>
      <c r="D1041" s="59" t="s">
        <v>1148</v>
      </c>
      <c r="E1041" s="1538"/>
      <c r="F1041" s="1764"/>
      <c r="G1041" s="1428">
        <v>42983</v>
      </c>
      <c r="H1041" s="1428">
        <v>42986</v>
      </c>
      <c r="I1041" s="1428">
        <v>42983</v>
      </c>
      <c r="J1041" s="1428">
        <v>42985</v>
      </c>
      <c r="K1041" s="282">
        <v>1</v>
      </c>
      <c r="L1041" s="1387" t="s">
        <v>15</v>
      </c>
      <c r="M1041" s="1388" t="s">
        <v>1420</v>
      </c>
    </row>
    <row r="1042" spans="1:13" s="10" customFormat="1" ht="51" customHeight="1" x14ac:dyDescent="0.25">
      <c r="A1042" s="1451"/>
      <c r="B1042" s="1751"/>
      <c r="C1042" s="470">
        <v>2279</v>
      </c>
      <c r="D1042" s="59" t="s">
        <v>2926</v>
      </c>
      <c r="E1042" s="1537" t="s">
        <v>792</v>
      </c>
      <c r="F1042" s="1764"/>
      <c r="G1042" s="1428">
        <v>43145</v>
      </c>
      <c r="H1042" s="1428">
        <v>43145</v>
      </c>
      <c r="I1042" s="1428">
        <v>43145</v>
      </c>
      <c r="J1042" s="1428">
        <v>43145</v>
      </c>
      <c r="K1042" s="282">
        <v>1</v>
      </c>
      <c r="L1042" s="1387" t="s">
        <v>15</v>
      </c>
      <c r="M1042" s="1388" t="s">
        <v>1565</v>
      </c>
    </row>
    <row r="1043" spans="1:13" s="10" customFormat="1" ht="39.75" customHeight="1" x14ac:dyDescent="0.25">
      <c r="A1043" s="1451"/>
      <c r="B1043" s="1751"/>
      <c r="C1043" s="470">
        <v>2344</v>
      </c>
      <c r="D1043" s="59" t="s">
        <v>2990</v>
      </c>
      <c r="E1043" s="1470"/>
      <c r="F1043" s="1764"/>
      <c r="G1043" s="1428">
        <v>43152</v>
      </c>
      <c r="H1043" s="1428">
        <v>43152</v>
      </c>
      <c r="I1043" s="1428">
        <v>43152</v>
      </c>
      <c r="J1043" s="1428">
        <v>43152</v>
      </c>
      <c r="K1043" s="282">
        <v>1</v>
      </c>
      <c r="L1043" s="1387" t="s">
        <v>15</v>
      </c>
      <c r="M1043" s="1388" t="s">
        <v>2991</v>
      </c>
    </row>
    <row r="1044" spans="1:13" s="10" customFormat="1" ht="27.75" customHeight="1" x14ac:dyDescent="0.25">
      <c r="A1044" s="1451"/>
      <c r="B1044" s="1751"/>
      <c r="C1044" s="470">
        <v>2382</v>
      </c>
      <c r="D1044" s="59" t="s">
        <v>3038</v>
      </c>
      <c r="E1044" s="1470"/>
      <c r="F1044" s="1764"/>
      <c r="G1044" s="1428">
        <v>43154</v>
      </c>
      <c r="H1044" s="1428">
        <v>43154</v>
      </c>
      <c r="I1044" s="1428">
        <v>43154</v>
      </c>
      <c r="J1044" s="1428">
        <v>43154</v>
      </c>
      <c r="K1044" s="282">
        <v>1</v>
      </c>
      <c r="L1044" s="1387" t="s">
        <v>15</v>
      </c>
      <c r="M1044" s="1427"/>
    </row>
    <row r="1045" spans="1:13" s="10" customFormat="1" ht="36" customHeight="1" x14ac:dyDescent="0.25">
      <c r="A1045" s="1451"/>
      <c r="B1045" s="1751"/>
      <c r="C1045" s="470">
        <v>2425</v>
      </c>
      <c r="D1045" s="59" t="s">
        <v>3096</v>
      </c>
      <c r="E1045" s="1538"/>
      <c r="F1045" s="1764"/>
      <c r="G1045" s="1428">
        <v>43159</v>
      </c>
      <c r="H1045" s="1428">
        <v>43159</v>
      </c>
      <c r="I1045" s="1428">
        <v>43159</v>
      </c>
      <c r="J1045" s="1428">
        <v>43159</v>
      </c>
      <c r="K1045" s="282">
        <v>1</v>
      </c>
      <c r="L1045" s="1387" t="s">
        <v>15</v>
      </c>
      <c r="M1045" s="1427"/>
    </row>
    <row r="1046" spans="1:13" s="10" customFormat="1" ht="18" customHeight="1" x14ac:dyDescent="0.25">
      <c r="A1046" s="1451"/>
      <c r="B1046" s="1751"/>
      <c r="C1046" s="470"/>
      <c r="D1046" s="173" t="s">
        <v>1179</v>
      </c>
      <c r="E1046" s="1537" t="s">
        <v>14</v>
      </c>
      <c r="F1046" s="1764"/>
      <c r="G1046" s="1899"/>
      <c r="H1046" s="1899"/>
      <c r="I1046" s="1899"/>
      <c r="J1046" s="1899"/>
      <c r="K1046" s="1899"/>
      <c r="L1046" s="1899"/>
      <c r="M1046" s="1956"/>
    </row>
    <row r="1047" spans="1:13" s="10" customFormat="1" ht="17.25" customHeight="1" x14ac:dyDescent="0.25">
      <c r="A1047" s="1451"/>
      <c r="B1047" s="1751"/>
      <c r="C1047" s="470">
        <f>C1041+1</f>
        <v>654</v>
      </c>
      <c r="D1047" s="59" t="s">
        <v>1148</v>
      </c>
      <c r="E1047" s="1538"/>
      <c r="F1047" s="1764"/>
      <c r="G1047" s="1428">
        <v>42985</v>
      </c>
      <c r="H1047" s="1428">
        <v>42986</v>
      </c>
      <c r="I1047" s="1428">
        <v>42985</v>
      </c>
      <c r="J1047" s="1428">
        <v>42986</v>
      </c>
      <c r="K1047" s="282">
        <v>1</v>
      </c>
      <c r="L1047" s="1387" t="s">
        <v>15</v>
      </c>
      <c r="M1047" s="1427" t="s">
        <v>1421</v>
      </c>
    </row>
    <row r="1048" spans="1:13" s="10" customFormat="1" ht="33" customHeight="1" x14ac:dyDescent="0.25">
      <c r="A1048" s="1451"/>
      <c r="B1048" s="1751"/>
      <c r="C1048" s="470">
        <v>2245</v>
      </c>
      <c r="D1048" s="59" t="s">
        <v>2889</v>
      </c>
      <c r="E1048" s="1537" t="s">
        <v>792</v>
      </c>
      <c r="F1048" s="1764"/>
      <c r="G1048" s="1428">
        <v>43144</v>
      </c>
      <c r="H1048" s="1428">
        <v>43144</v>
      </c>
      <c r="I1048" s="1428">
        <v>43144</v>
      </c>
      <c r="J1048" s="1428">
        <v>43144</v>
      </c>
      <c r="K1048" s="282">
        <v>1</v>
      </c>
      <c r="L1048" s="1387" t="s">
        <v>15</v>
      </c>
      <c r="M1048" s="1427" t="s">
        <v>1028</v>
      </c>
    </row>
    <row r="1049" spans="1:13" s="10" customFormat="1" ht="26.25" customHeight="1" x14ac:dyDescent="0.25">
      <c r="A1049" s="1451"/>
      <c r="B1049" s="1751"/>
      <c r="C1049" s="470">
        <v>2345</v>
      </c>
      <c r="D1049" s="59" t="s">
        <v>2989</v>
      </c>
      <c r="E1049" s="1470"/>
      <c r="F1049" s="1764"/>
      <c r="G1049" s="1428">
        <v>43152</v>
      </c>
      <c r="H1049" s="1428">
        <v>43152</v>
      </c>
      <c r="I1049" s="1428">
        <v>43152</v>
      </c>
      <c r="J1049" s="1428">
        <v>43152</v>
      </c>
      <c r="K1049" s="282">
        <v>1</v>
      </c>
      <c r="L1049" s="1387" t="s">
        <v>15</v>
      </c>
      <c r="M1049" s="1427" t="s">
        <v>1028</v>
      </c>
    </row>
    <row r="1050" spans="1:13" s="10" customFormat="1" ht="26.25" customHeight="1" x14ac:dyDescent="0.25">
      <c r="A1050" s="1451"/>
      <c r="B1050" s="1751"/>
      <c r="C1050" s="470">
        <v>2381</v>
      </c>
      <c r="D1050" s="59" t="s">
        <v>3037</v>
      </c>
      <c r="E1050" s="1470"/>
      <c r="F1050" s="1764"/>
      <c r="G1050" s="1428">
        <v>43154</v>
      </c>
      <c r="H1050" s="1428">
        <v>43154</v>
      </c>
      <c r="I1050" s="1428">
        <v>43154</v>
      </c>
      <c r="J1050" s="1428">
        <v>43154</v>
      </c>
      <c r="K1050" s="282">
        <v>1</v>
      </c>
      <c r="L1050" s="1387" t="s">
        <v>15</v>
      </c>
      <c r="M1050" s="1427"/>
    </row>
    <row r="1051" spans="1:13" s="10" customFormat="1" ht="26.25" customHeight="1" x14ac:dyDescent="0.25">
      <c r="A1051" s="1451"/>
      <c r="B1051" s="1751"/>
      <c r="C1051" s="470">
        <v>2424</v>
      </c>
      <c r="D1051" s="59" t="s">
        <v>3095</v>
      </c>
      <c r="E1051" s="1538"/>
      <c r="F1051" s="1764"/>
      <c r="G1051" s="1428">
        <v>43159</v>
      </c>
      <c r="H1051" s="1428">
        <v>43159</v>
      </c>
      <c r="I1051" s="1428">
        <v>43159</v>
      </c>
      <c r="J1051" s="1428">
        <v>43159</v>
      </c>
      <c r="K1051" s="282">
        <v>1</v>
      </c>
      <c r="L1051" s="1387" t="s">
        <v>15</v>
      </c>
      <c r="M1051" s="1427"/>
    </row>
    <row r="1052" spans="1:13" s="10" customFormat="1" ht="15.75" customHeight="1" x14ac:dyDescent="0.25">
      <c r="A1052" s="1451"/>
      <c r="B1052" s="1751"/>
      <c r="C1052" s="470"/>
      <c r="D1052" s="173" t="s">
        <v>1203</v>
      </c>
      <c r="E1052" s="1537" t="s">
        <v>14</v>
      </c>
      <c r="F1052" s="1764"/>
      <c r="G1052" s="1899"/>
      <c r="H1052" s="1899"/>
      <c r="I1052" s="1899"/>
      <c r="J1052" s="1899"/>
      <c r="K1052" s="1899"/>
      <c r="L1052" s="1899"/>
      <c r="M1052" s="1956"/>
    </row>
    <row r="1053" spans="1:13" s="10" customFormat="1" ht="17.25" customHeight="1" x14ac:dyDescent="0.25">
      <c r="A1053" s="1451"/>
      <c r="B1053" s="1751"/>
      <c r="C1053" s="470">
        <f>C1047+1</f>
        <v>655</v>
      </c>
      <c r="D1053" s="59" t="s">
        <v>1148</v>
      </c>
      <c r="E1053" s="1470"/>
      <c r="F1053" s="1764"/>
      <c r="G1053" s="1428">
        <v>42986</v>
      </c>
      <c r="H1053" s="1428">
        <v>42990</v>
      </c>
      <c r="I1053" s="1428">
        <v>42986</v>
      </c>
      <c r="J1053" s="1428">
        <v>42993</v>
      </c>
      <c r="K1053" s="282">
        <v>1</v>
      </c>
      <c r="L1053" s="1387" t="s">
        <v>15</v>
      </c>
      <c r="M1053" s="1427" t="s">
        <v>1565</v>
      </c>
    </row>
    <row r="1054" spans="1:13" s="10" customFormat="1" ht="18.75" customHeight="1" x14ac:dyDescent="0.25">
      <c r="A1054" s="1451"/>
      <c r="B1054" s="1751"/>
      <c r="C1054" s="470">
        <f t="shared" si="50"/>
        <v>656</v>
      </c>
      <c r="D1054" s="59" t="s">
        <v>1277</v>
      </c>
      <c r="E1054" s="1538"/>
      <c r="F1054" s="1764"/>
      <c r="G1054" s="1428">
        <v>42993</v>
      </c>
      <c r="H1054" s="1428">
        <v>42997</v>
      </c>
      <c r="I1054" s="1428">
        <v>42993</v>
      </c>
      <c r="J1054" s="1428">
        <v>42997</v>
      </c>
      <c r="K1054" s="282">
        <v>1</v>
      </c>
      <c r="L1054" s="1387" t="s">
        <v>15</v>
      </c>
      <c r="M1054" s="1427" t="s">
        <v>1565</v>
      </c>
    </row>
    <row r="1055" spans="1:13" s="10" customFormat="1" ht="38.25" customHeight="1" x14ac:dyDescent="0.25">
      <c r="A1055" s="1451"/>
      <c r="B1055" s="1751"/>
      <c r="C1055" s="470">
        <v>2308</v>
      </c>
      <c r="D1055" s="59" t="s">
        <v>2959</v>
      </c>
      <c r="E1055" s="1537" t="s">
        <v>792</v>
      </c>
      <c r="F1055" s="1764"/>
      <c r="G1055" s="1428">
        <v>43150</v>
      </c>
      <c r="H1055" s="1428">
        <v>43150</v>
      </c>
      <c r="I1055" s="1428">
        <v>43150</v>
      </c>
      <c r="J1055" s="1428">
        <v>43150</v>
      </c>
      <c r="K1055" s="282">
        <v>1</v>
      </c>
      <c r="L1055" s="1387" t="s">
        <v>15</v>
      </c>
      <c r="M1055" s="1427" t="s">
        <v>1565</v>
      </c>
    </row>
    <row r="1056" spans="1:13" s="10" customFormat="1" ht="22.5" customHeight="1" x14ac:dyDescent="0.25">
      <c r="A1056" s="1451"/>
      <c r="B1056" s="1751"/>
      <c r="C1056" s="470">
        <v>2384</v>
      </c>
      <c r="D1056" s="59" t="s">
        <v>3041</v>
      </c>
      <c r="E1056" s="1470"/>
      <c r="F1056" s="1764"/>
      <c r="G1056" s="1428">
        <v>43154</v>
      </c>
      <c r="H1056" s="1428">
        <v>43154</v>
      </c>
      <c r="I1056" s="1428">
        <v>43154</v>
      </c>
      <c r="J1056" s="1428">
        <v>43154</v>
      </c>
      <c r="K1056" s="282">
        <v>1</v>
      </c>
      <c r="L1056" s="1387" t="s">
        <v>15</v>
      </c>
      <c r="M1056" s="1427"/>
    </row>
    <row r="1057" spans="1:13" s="10" customFormat="1" ht="22.5" customHeight="1" x14ac:dyDescent="0.25">
      <c r="A1057" s="1451"/>
      <c r="B1057" s="1751"/>
      <c r="C1057" s="470">
        <v>2426</v>
      </c>
      <c r="D1057" s="59" t="s">
        <v>3097</v>
      </c>
      <c r="E1057" s="1538"/>
      <c r="F1057" s="1764"/>
      <c r="G1057" s="1428">
        <v>43159</v>
      </c>
      <c r="H1057" s="1428">
        <v>43159</v>
      </c>
      <c r="I1057" s="1428">
        <v>43159</v>
      </c>
      <c r="J1057" s="1428">
        <v>43159</v>
      </c>
      <c r="K1057" s="282">
        <v>1</v>
      </c>
      <c r="L1057" s="1387" t="s">
        <v>15</v>
      </c>
      <c r="M1057" s="1427"/>
    </row>
    <row r="1058" spans="1:13" s="10" customFormat="1" ht="18" customHeight="1" x14ac:dyDescent="0.25">
      <c r="A1058" s="1451"/>
      <c r="B1058" s="1751"/>
      <c r="C1058" s="470"/>
      <c r="D1058" s="173" t="s">
        <v>1332</v>
      </c>
      <c r="E1058" s="1537" t="s">
        <v>14</v>
      </c>
      <c r="F1058" s="1764"/>
      <c r="G1058" s="1899"/>
      <c r="H1058" s="1899"/>
      <c r="I1058" s="1899"/>
      <c r="J1058" s="1899"/>
      <c r="K1058" s="1899"/>
      <c r="L1058" s="1899"/>
      <c r="M1058" s="1956"/>
    </row>
    <row r="1059" spans="1:13" s="10" customFormat="1" ht="20.25" customHeight="1" x14ac:dyDescent="0.25">
      <c r="A1059" s="1451"/>
      <c r="B1059" s="1751"/>
      <c r="C1059" s="470">
        <f>C1054+1</f>
        <v>657</v>
      </c>
      <c r="D1059" s="59" t="s">
        <v>1333</v>
      </c>
      <c r="E1059" s="1538"/>
      <c r="F1059" s="1764"/>
      <c r="G1059" s="1428">
        <v>42997</v>
      </c>
      <c r="H1059" s="1428">
        <v>42997</v>
      </c>
      <c r="I1059" s="1428">
        <v>42997</v>
      </c>
      <c r="J1059" s="1428">
        <v>42997</v>
      </c>
      <c r="K1059" s="282">
        <v>1</v>
      </c>
      <c r="L1059" s="1387" t="s">
        <v>15</v>
      </c>
      <c r="M1059" s="1427" t="s">
        <v>1566</v>
      </c>
    </row>
    <row r="1060" spans="1:13" s="10" customFormat="1" ht="39.75" customHeight="1" x14ac:dyDescent="0.25">
      <c r="A1060" s="1451"/>
      <c r="B1060" s="1751"/>
      <c r="C1060" s="470">
        <v>2309</v>
      </c>
      <c r="D1060" s="59" t="s">
        <v>2960</v>
      </c>
      <c r="E1060" s="1349" t="s">
        <v>792</v>
      </c>
      <c r="F1060" s="1764"/>
      <c r="G1060" s="1428">
        <v>43150</v>
      </c>
      <c r="H1060" s="1428">
        <v>43150</v>
      </c>
      <c r="I1060" s="1428">
        <v>43150</v>
      </c>
      <c r="J1060" s="1428">
        <v>43150</v>
      </c>
      <c r="K1060" s="282">
        <v>1</v>
      </c>
      <c r="L1060" s="1387" t="s">
        <v>15</v>
      </c>
      <c r="M1060" s="1427" t="s">
        <v>1028</v>
      </c>
    </row>
    <row r="1061" spans="1:13" s="10" customFormat="1" ht="18.75" customHeight="1" x14ac:dyDescent="0.25">
      <c r="A1061" s="1451"/>
      <c r="B1061" s="1751"/>
      <c r="C1061" s="470"/>
      <c r="D1061" s="173" t="s">
        <v>1689</v>
      </c>
      <c r="E1061" s="1537" t="s">
        <v>14</v>
      </c>
      <c r="F1061" s="1764"/>
      <c r="G1061" s="1899"/>
      <c r="H1061" s="1899"/>
      <c r="I1061" s="1899"/>
      <c r="J1061" s="1899"/>
      <c r="K1061" s="1899"/>
      <c r="L1061" s="1899"/>
      <c r="M1061" s="1956"/>
    </row>
    <row r="1062" spans="1:13" s="10" customFormat="1" ht="18.75" customHeight="1" x14ac:dyDescent="0.25">
      <c r="A1062" s="1451"/>
      <c r="B1062" s="1751"/>
      <c r="C1062" s="470">
        <f>C1059+1</f>
        <v>658</v>
      </c>
      <c r="D1062" s="59" t="s">
        <v>1690</v>
      </c>
      <c r="E1062" s="1538"/>
      <c r="F1062" s="1764"/>
      <c r="G1062" s="1428">
        <v>43039</v>
      </c>
      <c r="H1062" s="1428">
        <v>43039</v>
      </c>
      <c r="I1062" s="1428">
        <v>43039</v>
      </c>
      <c r="J1062" s="1428">
        <v>43039</v>
      </c>
      <c r="K1062" s="282">
        <v>1</v>
      </c>
      <c r="L1062" s="1387" t="s">
        <v>15</v>
      </c>
      <c r="M1062" s="1427" t="s">
        <v>1691</v>
      </c>
    </row>
    <row r="1063" spans="1:13" s="10" customFormat="1" ht="38.25" customHeight="1" x14ac:dyDescent="0.25">
      <c r="A1063" s="1451"/>
      <c r="B1063" s="1751"/>
      <c r="C1063" s="470">
        <v>2244</v>
      </c>
      <c r="D1063" s="59" t="s">
        <v>2888</v>
      </c>
      <c r="E1063" s="1386" t="s">
        <v>792</v>
      </c>
      <c r="F1063" s="1764"/>
      <c r="G1063" s="1428">
        <v>43144</v>
      </c>
      <c r="H1063" s="1428">
        <v>43144</v>
      </c>
      <c r="I1063" s="1428">
        <v>43144</v>
      </c>
      <c r="J1063" s="1428">
        <v>43144</v>
      </c>
      <c r="K1063" s="282">
        <v>1</v>
      </c>
      <c r="L1063" s="1387" t="s">
        <v>15</v>
      </c>
      <c r="M1063" s="1427" t="s">
        <v>1691</v>
      </c>
    </row>
    <row r="1064" spans="1:13" s="10" customFormat="1" ht="19.5" customHeight="1" x14ac:dyDescent="0.25">
      <c r="A1064" s="1451"/>
      <c r="B1064" s="1751"/>
      <c r="C1064" s="557"/>
      <c r="D1064" s="173" t="s">
        <v>1666</v>
      </c>
      <c r="E1064" s="1537" t="s">
        <v>14</v>
      </c>
      <c r="F1064" s="1764"/>
      <c r="G1064" s="1899"/>
      <c r="H1064" s="1899"/>
      <c r="I1064" s="1899"/>
      <c r="J1064" s="1899"/>
      <c r="K1064" s="1899"/>
      <c r="L1064" s="1899"/>
      <c r="M1064" s="1956"/>
    </row>
    <row r="1065" spans="1:13" s="10" customFormat="1" ht="18.75" customHeight="1" x14ac:dyDescent="0.25">
      <c r="A1065" s="1451"/>
      <c r="B1065" s="1751"/>
      <c r="C1065" s="470">
        <f>C1062+1</f>
        <v>659</v>
      </c>
      <c r="D1065" s="59" t="s">
        <v>1690</v>
      </c>
      <c r="E1065" s="1538"/>
      <c r="F1065" s="1764"/>
      <c r="G1065" s="1428">
        <v>43039</v>
      </c>
      <c r="H1065" s="1428">
        <v>43039</v>
      </c>
      <c r="I1065" s="1428">
        <v>43039</v>
      </c>
      <c r="J1065" s="1428">
        <v>43039</v>
      </c>
      <c r="K1065" s="282">
        <v>1</v>
      </c>
      <c r="L1065" s="1387" t="s">
        <v>15</v>
      </c>
      <c r="M1065" s="1427" t="s">
        <v>1028</v>
      </c>
    </row>
    <row r="1066" spans="1:13" s="10" customFormat="1" ht="48.75" customHeight="1" x14ac:dyDescent="0.25">
      <c r="A1066" s="1451"/>
      <c r="B1066" s="1751"/>
      <c r="C1066" s="470">
        <v>2310</v>
      </c>
      <c r="D1066" s="59" t="s">
        <v>2961</v>
      </c>
      <c r="E1066" s="1537" t="s">
        <v>792</v>
      </c>
      <c r="F1066" s="1764"/>
      <c r="G1066" s="1428">
        <v>43150</v>
      </c>
      <c r="H1066" s="1428">
        <v>43150</v>
      </c>
      <c r="I1066" s="1428">
        <v>43150</v>
      </c>
      <c r="J1066" s="1428">
        <v>43150</v>
      </c>
      <c r="K1066" s="282">
        <v>1</v>
      </c>
      <c r="L1066" s="1387" t="s">
        <v>15</v>
      </c>
      <c r="M1066" s="1427" t="s">
        <v>2962</v>
      </c>
    </row>
    <row r="1067" spans="1:13" s="10" customFormat="1" ht="25.5" customHeight="1" x14ac:dyDescent="0.25">
      <c r="A1067" s="1451"/>
      <c r="B1067" s="1751"/>
      <c r="C1067" s="470">
        <v>2385</v>
      </c>
      <c r="D1067" s="59" t="s">
        <v>3042</v>
      </c>
      <c r="E1067" s="1470"/>
      <c r="F1067" s="1764"/>
      <c r="G1067" s="1428">
        <v>43154</v>
      </c>
      <c r="H1067" s="1428">
        <v>43154</v>
      </c>
      <c r="I1067" s="1428">
        <v>43154</v>
      </c>
      <c r="J1067" s="1428">
        <v>43154</v>
      </c>
      <c r="K1067" s="282">
        <v>1</v>
      </c>
      <c r="L1067" s="1387" t="s">
        <v>15</v>
      </c>
      <c r="M1067" s="1427"/>
    </row>
    <row r="1068" spans="1:13" s="10" customFormat="1" ht="32.25" customHeight="1" x14ac:dyDescent="0.25">
      <c r="A1068" s="1451"/>
      <c r="B1068" s="1751"/>
      <c r="C1068" s="470">
        <v>2427</v>
      </c>
      <c r="D1068" s="59" t="s">
        <v>3098</v>
      </c>
      <c r="E1068" s="1538"/>
      <c r="F1068" s="1764"/>
      <c r="G1068" s="1428">
        <v>43159</v>
      </c>
      <c r="H1068" s="1428">
        <v>43159</v>
      </c>
      <c r="I1068" s="1428">
        <v>43159</v>
      </c>
      <c r="J1068" s="1428">
        <v>43159</v>
      </c>
      <c r="K1068" s="282">
        <v>1</v>
      </c>
      <c r="L1068" s="1387" t="s">
        <v>15</v>
      </c>
      <c r="M1068" s="1427"/>
    </row>
    <row r="1069" spans="1:13" s="10" customFormat="1" ht="20.25" customHeight="1" x14ac:dyDescent="0.25">
      <c r="A1069" s="1451"/>
      <c r="B1069" s="1751"/>
      <c r="C1069" s="470">
        <f>C1065+1</f>
        <v>660</v>
      </c>
      <c r="D1069" s="173" t="s">
        <v>1667</v>
      </c>
      <c r="E1069" s="1537" t="s">
        <v>14</v>
      </c>
      <c r="F1069" s="1764"/>
      <c r="G1069" s="1428">
        <v>42997</v>
      </c>
      <c r="H1069" s="1428">
        <v>43000</v>
      </c>
      <c r="I1069" s="1428">
        <v>42997</v>
      </c>
      <c r="J1069" s="1428">
        <v>43000</v>
      </c>
      <c r="K1069" s="282">
        <v>1</v>
      </c>
      <c r="L1069" s="1387" t="s">
        <v>15</v>
      </c>
      <c r="M1069" s="1390" t="s">
        <v>1567</v>
      </c>
    </row>
    <row r="1070" spans="1:13" s="10" customFormat="1" ht="48" customHeight="1" x14ac:dyDescent="0.25">
      <c r="A1070" s="1451"/>
      <c r="B1070" s="1751"/>
      <c r="C1070" s="470">
        <f t="shared" ref="C1070" si="51">C1069+1</f>
        <v>661</v>
      </c>
      <c r="D1070" s="173" t="s">
        <v>2945</v>
      </c>
      <c r="E1070" s="1538"/>
      <c r="F1070" s="1764"/>
      <c r="G1070" s="1428">
        <v>43010</v>
      </c>
      <c r="H1070" s="1428">
        <v>43012</v>
      </c>
      <c r="I1070" s="1428">
        <v>43010</v>
      </c>
      <c r="J1070" s="1428">
        <v>43013</v>
      </c>
      <c r="K1070" s="282">
        <v>1</v>
      </c>
      <c r="L1070" s="1387" t="s">
        <v>15</v>
      </c>
      <c r="M1070" s="1435" t="s">
        <v>1431</v>
      </c>
    </row>
    <row r="1071" spans="1:13" s="10" customFormat="1" ht="48" customHeight="1" x14ac:dyDescent="0.25">
      <c r="A1071" s="1451"/>
      <c r="B1071" s="1751"/>
      <c r="C1071" s="470">
        <v>2284</v>
      </c>
      <c r="D1071" s="173" t="s">
        <v>3018</v>
      </c>
      <c r="E1071" s="1352" t="s">
        <v>792</v>
      </c>
      <c r="F1071" s="1764"/>
      <c r="G1071" s="1398">
        <v>43145</v>
      </c>
      <c r="H1071" s="1398">
        <v>43146</v>
      </c>
      <c r="I1071" s="1398">
        <v>43145</v>
      </c>
      <c r="J1071" s="1398">
        <v>43154</v>
      </c>
      <c r="K1071" s="132">
        <v>1</v>
      </c>
      <c r="L1071" s="1385" t="s">
        <v>15</v>
      </c>
      <c r="M1071" s="1435" t="s">
        <v>1431</v>
      </c>
    </row>
    <row r="1072" spans="1:13" s="10" customFormat="1" ht="30" customHeight="1" x14ac:dyDescent="0.25">
      <c r="A1072" s="1451"/>
      <c r="B1072" s="1751"/>
      <c r="C1072" s="470">
        <v>2207</v>
      </c>
      <c r="D1072" s="173" t="s">
        <v>2946</v>
      </c>
      <c r="E1072" s="1386" t="s">
        <v>82</v>
      </c>
      <c r="F1072" s="1764"/>
      <c r="G1072" s="1428">
        <v>43139</v>
      </c>
      <c r="H1072" s="1428">
        <v>43139</v>
      </c>
      <c r="I1072" s="1428">
        <v>43139</v>
      </c>
      <c r="J1072" s="1428">
        <v>43139</v>
      </c>
      <c r="K1072" s="282">
        <v>1</v>
      </c>
      <c r="L1072" s="1387" t="s">
        <v>15</v>
      </c>
      <c r="M1072" s="1435" t="s">
        <v>1028</v>
      </c>
    </row>
    <row r="1073" spans="1:13" s="10" customFormat="1" ht="30" customHeight="1" x14ac:dyDescent="0.25">
      <c r="A1073" s="1451"/>
      <c r="B1073" s="1751"/>
      <c r="C1073" s="470">
        <v>2296</v>
      </c>
      <c r="D1073" s="173" t="s">
        <v>2948</v>
      </c>
      <c r="E1073" s="1537" t="s">
        <v>792</v>
      </c>
      <c r="F1073" s="1764"/>
      <c r="G1073" s="1428">
        <v>43145</v>
      </c>
      <c r="H1073" s="1428">
        <v>43145</v>
      </c>
      <c r="I1073" s="1428">
        <v>43145</v>
      </c>
      <c r="J1073" s="1428">
        <v>43145</v>
      </c>
      <c r="K1073" s="282">
        <v>1</v>
      </c>
      <c r="L1073" s="1387" t="s">
        <v>15</v>
      </c>
      <c r="M1073" s="1435" t="s">
        <v>1028</v>
      </c>
    </row>
    <row r="1074" spans="1:13" s="10" customFormat="1" ht="30" customHeight="1" x14ac:dyDescent="0.25">
      <c r="A1074" s="1451"/>
      <c r="B1074" s="1751"/>
      <c r="C1074" s="474">
        <v>2295</v>
      </c>
      <c r="D1074" s="126" t="s">
        <v>2947</v>
      </c>
      <c r="E1074" s="1538"/>
      <c r="F1074" s="1764"/>
      <c r="G1074" s="1398">
        <v>43143</v>
      </c>
      <c r="H1074" s="1398">
        <v>43143</v>
      </c>
      <c r="I1074" s="1398">
        <v>43143</v>
      </c>
      <c r="J1074" s="1398">
        <v>43143</v>
      </c>
      <c r="K1074" s="132">
        <v>1</v>
      </c>
      <c r="L1074" s="1385" t="s">
        <v>15</v>
      </c>
      <c r="M1074" s="1439" t="s">
        <v>1063</v>
      </c>
    </row>
    <row r="1075" spans="1:13" s="10" customFormat="1" ht="20.25" customHeight="1" x14ac:dyDescent="0.25">
      <c r="A1075" s="1451"/>
      <c r="B1075" s="1751"/>
      <c r="C1075" s="470">
        <f>C1070+1</f>
        <v>662</v>
      </c>
      <c r="D1075" s="173" t="s">
        <v>1666</v>
      </c>
      <c r="E1075" s="1537" t="s">
        <v>14</v>
      </c>
      <c r="F1075" s="1764"/>
      <c r="G1075" s="1428">
        <v>43033</v>
      </c>
      <c r="H1075" s="1428">
        <v>43035</v>
      </c>
      <c r="I1075" s="1428">
        <v>43033</v>
      </c>
      <c r="J1075" s="1428">
        <v>43034</v>
      </c>
      <c r="K1075" s="282">
        <v>1</v>
      </c>
      <c r="L1075" s="1387" t="s">
        <v>15</v>
      </c>
      <c r="M1075" s="1390" t="s">
        <v>1566</v>
      </c>
    </row>
    <row r="1076" spans="1:13" s="10" customFormat="1" ht="20.25" customHeight="1" x14ac:dyDescent="0.25">
      <c r="A1076" s="1451"/>
      <c r="B1076" s="1751"/>
      <c r="C1076" s="470">
        <v>2547</v>
      </c>
      <c r="D1076" s="173" t="s">
        <v>3247</v>
      </c>
      <c r="E1076" s="1470"/>
      <c r="F1076" s="1764"/>
      <c r="G1076" s="1428">
        <v>43171</v>
      </c>
      <c r="H1076" s="1428">
        <v>43178</v>
      </c>
      <c r="I1076" s="1428">
        <v>43171</v>
      </c>
      <c r="J1076" s="1428">
        <v>43178</v>
      </c>
      <c r="K1076" s="282">
        <v>1</v>
      </c>
      <c r="L1076" s="1387" t="s">
        <v>15</v>
      </c>
      <c r="M1076" s="1390"/>
    </row>
    <row r="1077" spans="1:13" s="10" customFormat="1" ht="20.25" customHeight="1" x14ac:dyDescent="0.25">
      <c r="A1077" s="1451"/>
      <c r="B1077" s="1751"/>
      <c r="C1077" s="557"/>
      <c r="D1077" s="173" t="s">
        <v>1346</v>
      </c>
      <c r="E1077" s="1470"/>
      <c r="F1077" s="1764"/>
      <c r="G1077" s="1899"/>
      <c r="H1077" s="1899"/>
      <c r="I1077" s="1899"/>
      <c r="J1077" s="1899"/>
      <c r="K1077" s="1899"/>
      <c r="L1077" s="1899"/>
      <c r="M1077" s="1956"/>
    </row>
    <row r="1078" spans="1:13" s="10" customFormat="1" ht="20.25" customHeight="1" x14ac:dyDescent="0.25">
      <c r="A1078" s="1451"/>
      <c r="B1078" s="1751"/>
      <c r="C1078" s="470">
        <f>C1075+1</f>
        <v>663</v>
      </c>
      <c r="D1078" s="59" t="s">
        <v>1347</v>
      </c>
      <c r="E1078" s="1470"/>
      <c r="F1078" s="1764"/>
      <c r="G1078" s="1428">
        <v>43000</v>
      </c>
      <c r="H1078" s="1428">
        <v>43004</v>
      </c>
      <c r="I1078" s="1428">
        <v>43000</v>
      </c>
      <c r="J1078" s="1428">
        <v>43006</v>
      </c>
      <c r="K1078" s="282">
        <v>1</v>
      </c>
      <c r="L1078" s="1387" t="s">
        <v>15</v>
      </c>
      <c r="M1078" s="1390" t="s">
        <v>1559</v>
      </c>
    </row>
    <row r="1079" spans="1:13" s="10" customFormat="1" ht="20.25" customHeight="1" x14ac:dyDescent="0.25">
      <c r="A1079" s="1451"/>
      <c r="B1079" s="1751"/>
      <c r="C1079" s="470">
        <f>C1078+1</f>
        <v>664</v>
      </c>
      <c r="D1079" s="59" t="s">
        <v>1538</v>
      </c>
      <c r="E1079" s="1470"/>
      <c r="F1079" s="1764"/>
      <c r="G1079" s="1428">
        <v>43013</v>
      </c>
      <c r="H1079" s="1428">
        <v>43020</v>
      </c>
      <c r="I1079" s="1428">
        <v>43013</v>
      </c>
      <c r="J1079" s="1428">
        <v>43017</v>
      </c>
      <c r="K1079" s="282">
        <v>1</v>
      </c>
      <c r="L1079" s="1387" t="s">
        <v>15</v>
      </c>
      <c r="M1079" s="1390" t="s">
        <v>1452</v>
      </c>
    </row>
    <row r="1080" spans="1:13" s="10" customFormat="1" ht="20.25" customHeight="1" x14ac:dyDescent="0.25">
      <c r="A1080" s="1451"/>
      <c r="B1080" s="1751"/>
      <c r="C1080" s="470">
        <f>C1079+1</f>
        <v>665</v>
      </c>
      <c r="D1080" s="59" t="s">
        <v>1579</v>
      </c>
      <c r="E1080" s="1538"/>
      <c r="F1080" s="1764"/>
      <c r="G1080" s="1428">
        <v>43026</v>
      </c>
      <c r="H1080" s="1428">
        <v>43026</v>
      </c>
      <c r="I1080" s="1428">
        <v>43026</v>
      </c>
      <c r="J1080" s="1428">
        <v>43026</v>
      </c>
      <c r="K1080" s="282">
        <v>1</v>
      </c>
      <c r="L1080" s="1387" t="s">
        <v>15</v>
      </c>
      <c r="M1080" s="1390" t="s">
        <v>1560</v>
      </c>
    </row>
    <row r="1081" spans="1:13" s="10" customFormat="1" ht="20.25" customHeight="1" x14ac:dyDescent="0.25">
      <c r="A1081" s="1451"/>
      <c r="B1081" s="1751"/>
      <c r="C1081" s="470">
        <f>C1080+1</f>
        <v>666</v>
      </c>
      <c r="D1081" s="59" t="s">
        <v>1552</v>
      </c>
      <c r="E1081" s="1386" t="s">
        <v>88</v>
      </c>
      <c r="F1081" s="1764"/>
      <c r="G1081" s="1428">
        <v>43017</v>
      </c>
      <c r="H1081" s="1428">
        <v>43024</v>
      </c>
      <c r="I1081" s="1428">
        <v>43017</v>
      </c>
      <c r="J1081" s="1428">
        <v>43024</v>
      </c>
      <c r="K1081" s="282">
        <v>1</v>
      </c>
      <c r="L1081" s="1387" t="s">
        <v>15</v>
      </c>
      <c r="M1081" s="1390" t="s">
        <v>1484</v>
      </c>
    </row>
    <row r="1082" spans="1:13" s="10" customFormat="1" ht="20.25" customHeight="1" x14ac:dyDescent="0.25">
      <c r="A1082" s="1451"/>
      <c r="B1082" s="1751"/>
      <c r="C1082" s="470">
        <f>C1081+1</f>
        <v>667</v>
      </c>
      <c r="D1082" s="59" t="s">
        <v>1553</v>
      </c>
      <c r="E1082" s="1387" t="s">
        <v>14</v>
      </c>
      <c r="F1082" s="1764"/>
      <c r="G1082" s="1428">
        <v>43020</v>
      </c>
      <c r="H1082" s="1428">
        <v>43021</v>
      </c>
      <c r="I1082" s="1428">
        <v>43020</v>
      </c>
      <c r="J1082" s="1428">
        <v>43021</v>
      </c>
      <c r="K1082" s="282">
        <v>1</v>
      </c>
      <c r="L1082" s="1387" t="s">
        <v>15</v>
      </c>
      <c r="M1082" s="1390" t="s">
        <v>1523</v>
      </c>
    </row>
    <row r="1083" spans="1:13" s="10" customFormat="1" ht="33.75" customHeight="1" x14ac:dyDescent="0.25">
      <c r="A1083" s="1451"/>
      <c r="B1083" s="1751"/>
      <c r="C1083" s="470">
        <f t="shared" ref="C1083:C1401" si="52">C1082+1</f>
        <v>668</v>
      </c>
      <c r="D1083" s="59" t="s">
        <v>1554</v>
      </c>
      <c r="E1083" s="1386" t="s">
        <v>1525</v>
      </c>
      <c r="F1083" s="1764"/>
      <c r="G1083" s="1428">
        <v>43021</v>
      </c>
      <c r="H1083" s="1428">
        <v>43021</v>
      </c>
      <c r="I1083" s="1428">
        <v>43021</v>
      </c>
      <c r="J1083" s="1428">
        <v>43021</v>
      </c>
      <c r="K1083" s="282">
        <v>1</v>
      </c>
      <c r="L1083" s="1387" t="s">
        <v>15</v>
      </c>
      <c r="M1083" s="1390" t="s">
        <v>1524</v>
      </c>
    </row>
    <row r="1084" spans="1:13" s="10" customFormat="1" ht="19.5" customHeight="1" x14ac:dyDescent="0.25">
      <c r="A1084" s="1451"/>
      <c r="B1084" s="1751"/>
      <c r="C1084" s="470">
        <f t="shared" si="52"/>
        <v>669</v>
      </c>
      <c r="D1084" s="59" t="s">
        <v>1580</v>
      </c>
      <c r="E1084" s="1709" t="s">
        <v>14</v>
      </c>
      <c r="F1084" s="1764"/>
      <c r="G1084" s="1428">
        <v>43026</v>
      </c>
      <c r="H1084" s="1428">
        <v>43026</v>
      </c>
      <c r="I1084" s="1428">
        <v>43026</v>
      </c>
      <c r="J1084" s="1428">
        <v>43026</v>
      </c>
      <c r="K1084" s="282">
        <v>1</v>
      </c>
      <c r="L1084" s="1387" t="s">
        <v>15</v>
      </c>
      <c r="M1084" s="1390" t="s">
        <v>1560</v>
      </c>
    </row>
    <row r="1085" spans="1:13" s="10" customFormat="1" ht="19.5" customHeight="1" x14ac:dyDescent="0.25">
      <c r="A1085" s="1451"/>
      <c r="B1085" s="1751"/>
      <c r="C1085" s="470">
        <f t="shared" si="52"/>
        <v>670</v>
      </c>
      <c r="D1085" s="59" t="s">
        <v>1557</v>
      </c>
      <c r="E1085" s="1709"/>
      <c r="F1085" s="1764"/>
      <c r="G1085" s="1428">
        <v>43021</v>
      </c>
      <c r="H1085" s="1428">
        <v>43024</v>
      </c>
      <c r="I1085" s="1428">
        <v>43021</v>
      </c>
      <c r="J1085" s="1428">
        <v>43024</v>
      </c>
      <c r="K1085" s="282">
        <v>1</v>
      </c>
      <c r="L1085" s="1387" t="s">
        <v>15</v>
      </c>
      <c r="M1085" s="1390" t="s">
        <v>1539</v>
      </c>
    </row>
    <row r="1086" spans="1:13" s="10" customFormat="1" ht="21" customHeight="1" x14ac:dyDescent="0.25">
      <c r="A1086" s="1451"/>
      <c r="B1086" s="1751"/>
      <c r="C1086" s="470">
        <f t="shared" si="52"/>
        <v>671</v>
      </c>
      <c r="D1086" s="59" t="s">
        <v>1558</v>
      </c>
      <c r="E1086" s="1709"/>
      <c r="F1086" s="1764"/>
      <c r="G1086" s="1428">
        <v>43025</v>
      </c>
      <c r="H1086" s="1428">
        <v>43025</v>
      </c>
      <c r="I1086" s="1428">
        <v>43025</v>
      </c>
      <c r="J1086" s="1428">
        <v>43025</v>
      </c>
      <c r="K1086" s="282">
        <v>1</v>
      </c>
      <c r="L1086" s="1387" t="s">
        <v>15</v>
      </c>
      <c r="M1086" s="1390" t="s">
        <v>1560</v>
      </c>
    </row>
    <row r="1087" spans="1:13" s="10" customFormat="1" ht="18.75" customHeight="1" x14ac:dyDescent="0.25">
      <c r="A1087" s="1451"/>
      <c r="B1087" s="1751"/>
      <c r="C1087" s="470">
        <f t="shared" si="52"/>
        <v>672</v>
      </c>
      <c r="D1087" s="59" t="s">
        <v>1561</v>
      </c>
      <c r="E1087" s="1709"/>
      <c r="F1087" s="1764"/>
      <c r="G1087" s="1428">
        <v>43025</v>
      </c>
      <c r="H1087" s="1428">
        <v>43025</v>
      </c>
      <c r="I1087" s="1428">
        <v>43025</v>
      </c>
      <c r="J1087" s="1428">
        <v>43025</v>
      </c>
      <c r="K1087" s="282">
        <v>1</v>
      </c>
      <c r="L1087" s="1387" t="s">
        <v>15</v>
      </c>
      <c r="M1087" s="1390" t="s">
        <v>1562</v>
      </c>
    </row>
    <row r="1088" spans="1:13" s="10" customFormat="1" ht="20.25" customHeight="1" x14ac:dyDescent="0.25">
      <c r="A1088" s="1451"/>
      <c r="B1088" s="1751"/>
      <c r="C1088" s="470">
        <f t="shared" si="52"/>
        <v>673</v>
      </c>
      <c r="D1088" s="59" t="s">
        <v>1578</v>
      </c>
      <c r="E1088" s="1709"/>
      <c r="F1088" s="1764"/>
      <c r="G1088" s="1428">
        <v>43025</v>
      </c>
      <c r="H1088" s="1428">
        <v>43026</v>
      </c>
      <c r="I1088" s="1428">
        <v>43025</v>
      </c>
      <c r="J1088" s="1428">
        <v>43026</v>
      </c>
      <c r="K1088" s="282">
        <v>1</v>
      </c>
      <c r="L1088" s="1387" t="s">
        <v>15</v>
      </c>
      <c r="M1088" s="1390" t="s">
        <v>1560</v>
      </c>
    </row>
    <row r="1089" spans="1:13" s="10" customFormat="1" ht="29.25" customHeight="1" x14ac:dyDescent="0.25">
      <c r="A1089" s="1451"/>
      <c r="B1089" s="1751"/>
      <c r="C1089" s="470">
        <f t="shared" si="52"/>
        <v>674</v>
      </c>
      <c r="D1089" s="59" t="s">
        <v>1694</v>
      </c>
      <c r="E1089" s="1709"/>
      <c r="F1089" s="1764"/>
      <c r="G1089" s="1428">
        <v>43040</v>
      </c>
      <c r="H1089" s="1428">
        <v>43040</v>
      </c>
      <c r="I1089" s="1428">
        <v>43040</v>
      </c>
      <c r="J1089" s="1428">
        <v>43040</v>
      </c>
      <c r="K1089" s="282">
        <v>1</v>
      </c>
      <c r="L1089" s="1387" t="s">
        <v>15</v>
      </c>
      <c r="M1089" s="1390" t="s">
        <v>1539</v>
      </c>
    </row>
    <row r="1090" spans="1:13" s="10" customFormat="1" ht="20.25" customHeight="1" x14ac:dyDescent="0.25">
      <c r="A1090" s="1451"/>
      <c r="B1090" s="1751"/>
      <c r="C1090" s="470">
        <f t="shared" si="52"/>
        <v>675</v>
      </c>
      <c r="D1090" s="59" t="s">
        <v>1571</v>
      </c>
      <c r="E1090" s="1709"/>
      <c r="F1090" s="1764"/>
      <c r="G1090" s="1428">
        <v>43026</v>
      </c>
      <c r="H1090" s="1428">
        <v>43028</v>
      </c>
      <c r="I1090" s="1428">
        <v>43026</v>
      </c>
      <c r="J1090" s="1428">
        <v>43027</v>
      </c>
      <c r="K1090" s="282">
        <v>1</v>
      </c>
      <c r="L1090" s="1387" t="s">
        <v>15</v>
      </c>
      <c r="M1090" s="1390" t="s">
        <v>1585</v>
      </c>
    </row>
    <row r="1091" spans="1:13" s="10" customFormat="1" ht="18.75" customHeight="1" x14ac:dyDescent="0.25">
      <c r="A1091" s="1451"/>
      <c r="B1091" s="1751"/>
      <c r="C1091" s="470">
        <f t="shared" si="52"/>
        <v>676</v>
      </c>
      <c r="D1091" s="59" t="s">
        <v>1586</v>
      </c>
      <c r="E1091" s="1709"/>
      <c r="F1091" s="1764"/>
      <c r="G1091" s="1428">
        <v>43027</v>
      </c>
      <c r="H1091" s="1428">
        <v>43031</v>
      </c>
      <c r="I1091" s="1428">
        <v>43027</v>
      </c>
      <c r="J1091" s="1428">
        <v>43031</v>
      </c>
      <c r="K1091" s="282">
        <v>1</v>
      </c>
      <c r="L1091" s="1387" t="s">
        <v>15</v>
      </c>
      <c r="M1091" s="1390" t="s">
        <v>1524</v>
      </c>
    </row>
    <row r="1092" spans="1:13" s="10" customFormat="1" ht="22.5" customHeight="1" x14ac:dyDescent="0.25">
      <c r="A1092" s="1451"/>
      <c r="B1092" s="1751"/>
      <c r="C1092" s="470">
        <f t="shared" si="52"/>
        <v>677</v>
      </c>
      <c r="D1092" s="59" t="s">
        <v>1645</v>
      </c>
      <c r="E1092" s="1709"/>
      <c r="F1092" s="1764"/>
      <c r="G1092" s="1428">
        <v>43033</v>
      </c>
      <c r="H1092" s="1428">
        <v>43033</v>
      </c>
      <c r="I1092" s="1428">
        <v>43033</v>
      </c>
      <c r="J1092" s="1428">
        <v>43033</v>
      </c>
      <c r="K1092" s="282">
        <v>1</v>
      </c>
      <c r="L1092" s="1387" t="s">
        <v>15</v>
      </c>
      <c r="M1092" s="1390" t="s">
        <v>1560</v>
      </c>
    </row>
    <row r="1093" spans="1:13" s="10" customFormat="1" ht="22.5" customHeight="1" x14ac:dyDescent="0.25">
      <c r="A1093" s="1451"/>
      <c r="B1093" s="1751"/>
      <c r="C1093" s="470">
        <f t="shared" si="52"/>
        <v>678</v>
      </c>
      <c r="D1093" s="59" t="s">
        <v>1693</v>
      </c>
      <c r="E1093" s="1709"/>
      <c r="F1093" s="1764"/>
      <c r="G1093" s="1428">
        <v>43040</v>
      </c>
      <c r="H1093" s="1428">
        <v>43040</v>
      </c>
      <c r="I1093" s="1428">
        <v>43040</v>
      </c>
      <c r="J1093" s="1428">
        <v>43040</v>
      </c>
      <c r="K1093" s="282">
        <v>1</v>
      </c>
      <c r="L1093" s="1387" t="s">
        <v>15</v>
      </c>
      <c r="M1093" s="1390" t="s">
        <v>1559</v>
      </c>
    </row>
    <row r="1094" spans="1:13" s="10" customFormat="1" ht="29.25" customHeight="1" x14ac:dyDescent="0.25">
      <c r="A1094" s="1451"/>
      <c r="B1094" s="1751"/>
      <c r="C1094" s="470">
        <f t="shared" si="52"/>
        <v>679</v>
      </c>
      <c r="D1094" s="59" t="s">
        <v>1624</v>
      </c>
      <c r="E1094" s="1709"/>
      <c r="F1094" s="1764"/>
      <c r="G1094" s="1428">
        <v>43031</v>
      </c>
      <c r="H1094" s="1428">
        <v>43031</v>
      </c>
      <c r="I1094" s="1428">
        <v>43031</v>
      </c>
      <c r="J1094" s="1428">
        <v>43031</v>
      </c>
      <c r="K1094" s="282">
        <v>1</v>
      </c>
      <c r="L1094" s="1387" t="s">
        <v>15</v>
      </c>
      <c r="M1094" s="1390" t="s">
        <v>1562</v>
      </c>
    </row>
    <row r="1095" spans="1:13" s="10" customFormat="1" ht="19.5" customHeight="1" x14ac:dyDescent="0.25">
      <c r="A1095" s="1451"/>
      <c r="B1095" s="1751"/>
      <c r="C1095" s="470">
        <f t="shared" si="52"/>
        <v>680</v>
      </c>
      <c r="D1095" s="59" t="s">
        <v>1625</v>
      </c>
      <c r="E1095" s="1709"/>
      <c r="F1095" s="1764"/>
      <c r="G1095" s="1428">
        <v>43031</v>
      </c>
      <c r="H1095" s="1428">
        <v>43031</v>
      </c>
      <c r="I1095" s="1428">
        <v>43031</v>
      </c>
      <c r="J1095" s="1428">
        <v>43031</v>
      </c>
      <c r="K1095" s="282">
        <v>1</v>
      </c>
      <c r="L1095" s="1387" t="s">
        <v>15</v>
      </c>
      <c r="M1095" s="1390" t="s">
        <v>1562</v>
      </c>
    </row>
    <row r="1096" spans="1:13" s="10" customFormat="1" ht="29.25" customHeight="1" x14ac:dyDescent="0.25">
      <c r="A1096" s="1451"/>
      <c r="B1096" s="1751"/>
      <c r="C1096" s="470">
        <f t="shared" si="52"/>
        <v>681</v>
      </c>
      <c r="D1096" s="59" t="s">
        <v>1685</v>
      </c>
      <c r="E1096" s="1709"/>
      <c r="F1096" s="1764"/>
      <c r="G1096" s="1428">
        <v>43035</v>
      </c>
      <c r="H1096" s="1428">
        <v>43038</v>
      </c>
      <c r="I1096" s="1428">
        <v>43035</v>
      </c>
      <c r="J1096" s="1428">
        <v>43038</v>
      </c>
      <c r="K1096" s="282">
        <v>1</v>
      </c>
      <c r="L1096" s="1387" t="s">
        <v>15</v>
      </c>
      <c r="M1096" s="1390" t="s">
        <v>1484</v>
      </c>
    </row>
    <row r="1097" spans="1:13" s="10" customFormat="1" ht="21" customHeight="1" x14ac:dyDescent="0.25">
      <c r="A1097" s="1451"/>
      <c r="B1097" s="1751"/>
      <c r="C1097" s="470">
        <f t="shared" si="52"/>
        <v>682</v>
      </c>
      <c r="D1097" s="59" t="s">
        <v>1626</v>
      </c>
      <c r="E1097" s="1709"/>
      <c r="F1097" s="1764"/>
      <c r="G1097" s="1428">
        <v>43031</v>
      </c>
      <c r="H1097" s="1428">
        <v>43033</v>
      </c>
      <c r="I1097" s="1428">
        <v>43031</v>
      </c>
      <c r="J1097" s="1428">
        <v>43033</v>
      </c>
      <c r="K1097" s="282">
        <v>1</v>
      </c>
      <c r="L1097" s="1387" t="s">
        <v>15</v>
      </c>
      <c r="M1097" s="1390" t="s">
        <v>1585</v>
      </c>
    </row>
    <row r="1098" spans="1:13" s="10" customFormat="1" ht="30.75" customHeight="1" x14ac:dyDescent="0.25">
      <c r="A1098" s="1451"/>
      <c r="B1098" s="1751"/>
      <c r="C1098" s="470">
        <f t="shared" si="52"/>
        <v>683</v>
      </c>
      <c r="D1098" s="59" t="s">
        <v>1692</v>
      </c>
      <c r="E1098" s="1709"/>
      <c r="F1098" s="1764"/>
      <c r="G1098" s="1428">
        <v>43039</v>
      </c>
      <c r="H1098" s="1428">
        <v>43039</v>
      </c>
      <c r="I1098" s="1428">
        <v>43039</v>
      </c>
      <c r="J1098" s="1428">
        <v>43039</v>
      </c>
      <c r="K1098" s="282">
        <v>1</v>
      </c>
      <c r="L1098" s="1387" t="s">
        <v>15</v>
      </c>
      <c r="M1098" s="1390" t="s">
        <v>1559</v>
      </c>
    </row>
    <row r="1099" spans="1:13" s="10" customFormat="1" ht="18" customHeight="1" x14ac:dyDescent="0.25">
      <c r="A1099" s="1451"/>
      <c r="B1099" s="1751"/>
      <c r="C1099" s="470">
        <f t="shared" si="52"/>
        <v>684</v>
      </c>
      <c r="D1099" s="59" t="s">
        <v>1686</v>
      </c>
      <c r="E1099" s="1709"/>
      <c r="F1099" s="1764"/>
      <c r="G1099" s="1428">
        <v>43038</v>
      </c>
      <c r="H1099" s="1428">
        <v>43038</v>
      </c>
      <c r="I1099" s="1428">
        <v>43038</v>
      </c>
      <c r="J1099" s="1428">
        <v>43038</v>
      </c>
      <c r="K1099" s="282">
        <v>1</v>
      </c>
      <c r="L1099" s="1387" t="s">
        <v>15</v>
      </c>
      <c r="M1099" s="1390" t="s">
        <v>1560</v>
      </c>
    </row>
    <row r="1100" spans="1:13" s="10" customFormat="1" ht="21.75" customHeight="1" x14ac:dyDescent="0.25">
      <c r="A1100" s="1451"/>
      <c r="B1100" s="1751"/>
      <c r="C1100" s="470">
        <f t="shared" si="52"/>
        <v>685</v>
      </c>
      <c r="D1100" s="59" t="s">
        <v>1687</v>
      </c>
      <c r="E1100" s="1709"/>
      <c r="F1100" s="1764"/>
      <c r="G1100" s="1428">
        <v>43038</v>
      </c>
      <c r="H1100" s="1428">
        <v>43038</v>
      </c>
      <c r="I1100" s="1428">
        <v>43038</v>
      </c>
      <c r="J1100" s="1428">
        <v>43038</v>
      </c>
      <c r="K1100" s="282">
        <v>1</v>
      </c>
      <c r="L1100" s="1387" t="s">
        <v>15</v>
      </c>
      <c r="M1100" s="1390" t="s">
        <v>1562</v>
      </c>
    </row>
    <row r="1101" spans="1:13" s="10" customFormat="1" ht="18" customHeight="1" x14ac:dyDescent="0.25">
      <c r="A1101" s="1451"/>
      <c r="B1101" s="1751"/>
      <c r="C1101" s="470">
        <f t="shared" si="52"/>
        <v>686</v>
      </c>
      <c r="D1101" s="59" t="s">
        <v>1688</v>
      </c>
      <c r="E1101" s="1709"/>
      <c r="F1101" s="1764"/>
      <c r="G1101" s="1428">
        <v>43038</v>
      </c>
      <c r="H1101" s="1428">
        <v>43038</v>
      </c>
      <c r="I1101" s="1428">
        <v>43038</v>
      </c>
      <c r="J1101" s="1428">
        <v>43038</v>
      </c>
      <c r="K1101" s="282">
        <v>1</v>
      </c>
      <c r="L1101" s="1387" t="s">
        <v>15</v>
      </c>
      <c r="M1101" s="1390" t="s">
        <v>1585</v>
      </c>
    </row>
    <row r="1102" spans="1:13" s="10" customFormat="1" ht="18" customHeight="1" x14ac:dyDescent="0.25">
      <c r="A1102" s="1451"/>
      <c r="B1102" s="1751"/>
      <c r="C1102" s="470">
        <f t="shared" si="52"/>
        <v>687</v>
      </c>
      <c r="D1102" s="59" t="s">
        <v>1720</v>
      </c>
      <c r="E1102" s="1709"/>
      <c r="F1102" s="1764"/>
      <c r="G1102" s="1428">
        <v>43040</v>
      </c>
      <c r="H1102" s="1428">
        <v>43042</v>
      </c>
      <c r="I1102" s="1428">
        <v>43040</v>
      </c>
      <c r="J1102" s="1428">
        <v>43041</v>
      </c>
      <c r="K1102" s="282">
        <v>1</v>
      </c>
      <c r="L1102" s="1387" t="s">
        <v>15</v>
      </c>
      <c r="M1102" s="1390" t="s">
        <v>1564</v>
      </c>
    </row>
    <row r="1103" spans="1:13" s="10" customFormat="1" ht="18" customHeight="1" x14ac:dyDescent="0.25">
      <c r="A1103" s="1451"/>
      <c r="B1103" s="1751"/>
      <c r="C1103" s="470">
        <f t="shared" si="52"/>
        <v>688</v>
      </c>
      <c r="D1103" s="173" t="s">
        <v>1718</v>
      </c>
      <c r="E1103" s="1709"/>
      <c r="F1103" s="1764"/>
      <c r="G1103" s="1428">
        <v>43041</v>
      </c>
      <c r="H1103" s="1428">
        <v>43042</v>
      </c>
      <c r="I1103" s="1428">
        <v>43041</v>
      </c>
      <c r="J1103" s="1428">
        <v>43045</v>
      </c>
      <c r="K1103" s="282">
        <v>1</v>
      </c>
      <c r="L1103" s="1387" t="s">
        <v>15</v>
      </c>
      <c r="M1103" s="1390" t="s">
        <v>1735</v>
      </c>
    </row>
    <row r="1104" spans="1:13" s="10" customFormat="1" ht="31.5" customHeight="1" x14ac:dyDescent="0.25">
      <c r="A1104" s="1451"/>
      <c r="B1104" s="1751"/>
      <c r="C1104" s="470">
        <f t="shared" si="52"/>
        <v>689</v>
      </c>
      <c r="D1104" s="173" t="s">
        <v>1736</v>
      </c>
      <c r="E1104" s="1709"/>
      <c r="F1104" s="1764"/>
      <c r="G1104" s="1428">
        <v>43046</v>
      </c>
      <c r="H1104" s="1428">
        <v>43049</v>
      </c>
      <c r="I1104" s="1428">
        <v>43046</v>
      </c>
      <c r="J1104" s="1428">
        <v>43060</v>
      </c>
      <c r="K1104" s="282">
        <v>1</v>
      </c>
      <c r="L1104" s="1387" t="s">
        <v>15</v>
      </c>
      <c r="M1104" s="1390" t="s">
        <v>1861</v>
      </c>
    </row>
    <row r="1105" spans="1:13" s="10" customFormat="1" ht="21" customHeight="1" x14ac:dyDescent="0.25">
      <c r="A1105" s="1451"/>
      <c r="B1105" s="1751"/>
      <c r="C1105" s="470">
        <f t="shared" si="52"/>
        <v>690</v>
      </c>
      <c r="D1105" s="173" t="s">
        <v>1555</v>
      </c>
      <c r="E1105" s="1709"/>
      <c r="F1105" s="1764"/>
      <c r="G1105" s="1428">
        <v>43018</v>
      </c>
      <c r="H1105" s="1428">
        <v>43019</v>
      </c>
      <c r="I1105" s="1428">
        <v>43018</v>
      </c>
      <c r="J1105" s="1428">
        <v>43020</v>
      </c>
      <c r="K1105" s="282">
        <v>1</v>
      </c>
      <c r="L1105" s="1387" t="s">
        <v>15</v>
      </c>
      <c r="M1105" s="1390" t="s">
        <v>1539</v>
      </c>
    </row>
    <row r="1106" spans="1:13" s="10" customFormat="1" ht="35.25" customHeight="1" x14ac:dyDescent="0.25">
      <c r="A1106" s="1451"/>
      <c r="B1106" s="1751"/>
      <c r="C1106" s="470">
        <f t="shared" si="52"/>
        <v>691</v>
      </c>
      <c r="D1106" s="173" t="s">
        <v>1556</v>
      </c>
      <c r="E1106" s="1709"/>
      <c r="F1106" s="1764"/>
      <c r="G1106" s="1428">
        <v>43021</v>
      </c>
      <c r="H1106" s="1428">
        <v>43021</v>
      </c>
      <c r="I1106" s="1428">
        <v>43021</v>
      </c>
      <c r="J1106" s="1428">
        <v>43021</v>
      </c>
      <c r="K1106" s="282">
        <v>1</v>
      </c>
      <c r="L1106" s="1387" t="s">
        <v>15</v>
      </c>
      <c r="M1106" s="1390" t="s">
        <v>1539</v>
      </c>
    </row>
    <row r="1107" spans="1:13" s="10" customFormat="1" ht="33" customHeight="1" x14ac:dyDescent="0.25">
      <c r="A1107" s="1451"/>
      <c r="B1107" s="1751"/>
      <c r="C1107" s="470">
        <f t="shared" si="52"/>
        <v>692</v>
      </c>
      <c r="D1107" s="173" t="s">
        <v>1563</v>
      </c>
      <c r="E1107" s="1709"/>
      <c r="F1107" s="1764"/>
      <c r="G1107" s="1428">
        <v>43025</v>
      </c>
      <c r="H1107" s="1428">
        <v>43025</v>
      </c>
      <c r="I1107" s="1428">
        <v>43025</v>
      </c>
      <c r="J1107" s="1428">
        <v>43025</v>
      </c>
      <c r="K1107" s="282">
        <v>1</v>
      </c>
      <c r="L1107" s="1387" t="s">
        <v>15</v>
      </c>
      <c r="M1107" s="1390" t="s">
        <v>1564</v>
      </c>
    </row>
    <row r="1108" spans="1:13" s="10" customFormat="1" ht="17.25" customHeight="1" x14ac:dyDescent="0.25">
      <c r="A1108" s="1451"/>
      <c r="B1108" s="1751"/>
      <c r="C1108" s="470">
        <f t="shared" si="52"/>
        <v>693</v>
      </c>
      <c r="D1108" s="173" t="s">
        <v>1531</v>
      </c>
      <c r="E1108" s="1386" t="s">
        <v>88</v>
      </c>
      <c r="F1108" s="1764"/>
      <c r="G1108" s="1428">
        <v>43025</v>
      </c>
      <c r="H1108" s="1428">
        <v>43025</v>
      </c>
      <c r="I1108" s="1428">
        <v>43025</v>
      </c>
      <c r="J1108" s="1428">
        <v>43025</v>
      </c>
      <c r="K1108" s="282">
        <v>1</v>
      </c>
      <c r="L1108" s="1387" t="s">
        <v>15</v>
      </c>
      <c r="M1108" s="1435" t="s">
        <v>1560</v>
      </c>
    </row>
    <row r="1109" spans="1:13" s="10" customFormat="1" ht="17.25" customHeight="1" x14ac:dyDescent="0.25">
      <c r="A1109" s="1451"/>
      <c r="B1109" s="1751"/>
      <c r="C1109" s="470">
        <f t="shared" si="52"/>
        <v>694</v>
      </c>
      <c r="D1109" s="173" t="s">
        <v>1928</v>
      </c>
      <c r="E1109" s="1386" t="s">
        <v>14</v>
      </c>
      <c r="F1109" s="1764"/>
      <c r="G1109" s="1428">
        <v>43062</v>
      </c>
      <c r="H1109" s="1428">
        <v>43063</v>
      </c>
      <c r="I1109" s="1428">
        <v>43062</v>
      </c>
      <c r="J1109" s="1428">
        <v>43066</v>
      </c>
      <c r="K1109" s="282">
        <v>1</v>
      </c>
      <c r="L1109" s="1387" t="s">
        <v>15</v>
      </c>
      <c r="M1109" s="1427"/>
    </row>
    <row r="1110" spans="1:13" s="10" customFormat="1" ht="17.25" customHeight="1" x14ac:dyDescent="0.25">
      <c r="A1110" s="1451"/>
      <c r="B1110" s="1751"/>
      <c r="C1110" s="470"/>
      <c r="D1110" s="173" t="s">
        <v>1105</v>
      </c>
      <c r="E1110" s="1537" t="s">
        <v>792</v>
      </c>
      <c r="F1110" s="1764"/>
      <c r="G1110" s="1458"/>
      <c r="H1110" s="1459"/>
      <c r="I1110" s="1459"/>
      <c r="J1110" s="1459"/>
      <c r="K1110" s="1459"/>
      <c r="L1110" s="1459"/>
      <c r="M1110" s="1460"/>
    </row>
    <row r="1111" spans="1:13" s="10" customFormat="1" ht="17.25" customHeight="1" x14ac:dyDescent="0.25">
      <c r="A1111" s="1451"/>
      <c r="B1111" s="1751"/>
      <c r="C1111" s="470"/>
      <c r="D1111" s="59" t="s">
        <v>3161</v>
      </c>
      <c r="E1111" s="1470"/>
      <c r="F1111" s="1764"/>
      <c r="G1111" s="1458"/>
      <c r="H1111" s="1459"/>
      <c r="I1111" s="1459"/>
      <c r="J1111" s="1459"/>
      <c r="K1111" s="1459"/>
      <c r="L1111" s="1459"/>
      <c r="M1111" s="1460"/>
    </row>
    <row r="1112" spans="1:13" s="10" customFormat="1" ht="17.25" customHeight="1" x14ac:dyDescent="0.25">
      <c r="A1112" s="1451"/>
      <c r="B1112" s="1751"/>
      <c r="C1112" s="470">
        <v>2485</v>
      </c>
      <c r="D1112" s="59" t="s">
        <v>3162</v>
      </c>
      <c r="E1112" s="1538"/>
      <c r="F1112" s="1764"/>
      <c r="G1112" s="1428">
        <v>43164</v>
      </c>
      <c r="H1112" s="1428">
        <v>43164</v>
      </c>
      <c r="I1112" s="1428">
        <v>43164</v>
      </c>
      <c r="J1112" s="1428">
        <v>43164</v>
      </c>
      <c r="K1112" s="282">
        <v>1</v>
      </c>
      <c r="L1112" s="1387" t="s">
        <v>15</v>
      </c>
      <c r="M1112" s="1427"/>
    </row>
    <row r="1113" spans="1:13" s="10" customFormat="1" ht="17.25" customHeight="1" x14ac:dyDescent="0.25">
      <c r="A1113" s="1451"/>
      <c r="B1113" s="1751"/>
      <c r="C1113" s="470">
        <f>C1109+1</f>
        <v>695</v>
      </c>
      <c r="D1113" s="173" t="s">
        <v>1974</v>
      </c>
      <c r="E1113" s="1537" t="s">
        <v>14</v>
      </c>
      <c r="F1113" s="1764"/>
      <c r="G1113" s="1428">
        <v>43067</v>
      </c>
      <c r="H1113" s="1428">
        <v>43073</v>
      </c>
      <c r="I1113" s="1428">
        <v>43067</v>
      </c>
      <c r="J1113" s="1428">
        <v>43073</v>
      </c>
      <c r="K1113" s="282">
        <v>1</v>
      </c>
      <c r="L1113" s="1387" t="s">
        <v>15</v>
      </c>
      <c r="M1113" s="1427"/>
    </row>
    <row r="1114" spans="1:13" s="10" customFormat="1" ht="21" customHeight="1" x14ac:dyDescent="0.25">
      <c r="A1114" s="1451"/>
      <c r="B1114" s="1751"/>
      <c r="C1114" s="470">
        <f t="shared" si="52"/>
        <v>696</v>
      </c>
      <c r="D1114" s="173" t="s">
        <v>2048</v>
      </c>
      <c r="E1114" s="1470"/>
      <c r="F1114" s="1764"/>
      <c r="G1114" s="1428">
        <v>43074</v>
      </c>
      <c r="H1114" s="1428">
        <v>43076</v>
      </c>
      <c r="I1114" s="1428">
        <v>43074</v>
      </c>
      <c r="J1114" s="1428">
        <v>43076</v>
      </c>
      <c r="K1114" s="282">
        <v>1</v>
      </c>
      <c r="L1114" s="1387" t="s">
        <v>15</v>
      </c>
      <c r="M1114" s="1427"/>
    </row>
    <row r="1115" spans="1:13" s="10" customFormat="1" ht="21" customHeight="1" x14ac:dyDescent="0.25">
      <c r="A1115" s="1451"/>
      <c r="B1115" s="1751"/>
      <c r="C1115" s="470">
        <f t="shared" si="52"/>
        <v>697</v>
      </c>
      <c r="D1115" s="173" t="s">
        <v>2154</v>
      </c>
      <c r="E1115" s="1538"/>
      <c r="F1115" s="1764"/>
      <c r="G1115" s="1428">
        <v>43080</v>
      </c>
      <c r="H1115" s="1428">
        <v>43087</v>
      </c>
      <c r="I1115" s="1428">
        <v>43080</v>
      </c>
      <c r="J1115" s="1428">
        <v>43087</v>
      </c>
      <c r="K1115" s="282">
        <v>1</v>
      </c>
      <c r="L1115" s="1387" t="s">
        <v>15</v>
      </c>
      <c r="M1115" s="1427"/>
    </row>
    <row r="1116" spans="1:13" s="10" customFormat="1" ht="21" customHeight="1" x14ac:dyDescent="0.25">
      <c r="A1116" s="1451"/>
      <c r="B1116" s="1751"/>
      <c r="C1116" s="470">
        <v>2215</v>
      </c>
      <c r="D1116" s="173" t="s">
        <v>2872</v>
      </c>
      <c r="E1116" s="1349" t="s">
        <v>82</v>
      </c>
      <c r="F1116" s="1764"/>
      <c r="G1116" s="1428">
        <v>43140</v>
      </c>
      <c r="H1116" s="1428">
        <v>43140</v>
      </c>
      <c r="I1116" s="1428">
        <v>43140</v>
      </c>
      <c r="J1116" s="1428">
        <v>43140</v>
      </c>
      <c r="K1116" s="282">
        <v>1</v>
      </c>
      <c r="L1116" s="1387" t="s">
        <v>15</v>
      </c>
      <c r="M1116" s="1427"/>
    </row>
    <row r="1117" spans="1:13" s="10" customFormat="1" ht="30.75" customHeight="1" x14ac:dyDescent="0.25">
      <c r="A1117" s="1451"/>
      <c r="B1117" s="1751"/>
      <c r="C1117" s="470">
        <f>C1115+1</f>
        <v>698</v>
      </c>
      <c r="D1117" s="173" t="s">
        <v>2248</v>
      </c>
      <c r="E1117" s="1537" t="s">
        <v>14</v>
      </c>
      <c r="F1117" s="1764"/>
      <c r="G1117" s="1428">
        <v>43088</v>
      </c>
      <c r="H1117" s="1428">
        <v>43090</v>
      </c>
      <c r="I1117" s="1428">
        <v>43088</v>
      </c>
      <c r="J1117" s="1428">
        <v>43091</v>
      </c>
      <c r="K1117" s="282">
        <v>1</v>
      </c>
      <c r="L1117" s="1387" t="s">
        <v>15</v>
      </c>
      <c r="M1117" s="1427"/>
    </row>
    <row r="1118" spans="1:13" s="10" customFormat="1" ht="74.25" customHeight="1" x14ac:dyDescent="0.25">
      <c r="A1118" s="1451"/>
      <c r="B1118" s="1751"/>
      <c r="C1118" s="470">
        <v>699</v>
      </c>
      <c r="D1118" s="173" t="s">
        <v>2322</v>
      </c>
      <c r="E1118" s="1470"/>
      <c r="F1118" s="1764"/>
      <c r="G1118" s="1428">
        <v>43096</v>
      </c>
      <c r="H1118" s="1428">
        <v>43102</v>
      </c>
      <c r="I1118" s="1428">
        <v>43096</v>
      </c>
      <c r="J1118" s="1428">
        <v>43098</v>
      </c>
      <c r="K1118" s="282">
        <v>1</v>
      </c>
      <c r="L1118" s="1387" t="s">
        <v>15</v>
      </c>
      <c r="M1118" s="1427"/>
    </row>
    <row r="1119" spans="1:13" s="10" customFormat="1" ht="30" customHeight="1" x14ac:dyDescent="0.25">
      <c r="A1119" s="1451"/>
      <c r="B1119" s="1751"/>
      <c r="C1119" s="470"/>
      <c r="D1119" s="281" t="s">
        <v>2637</v>
      </c>
      <c r="E1119" s="1470"/>
      <c r="F1119" s="1764"/>
      <c r="G1119" s="1899"/>
      <c r="H1119" s="1899"/>
      <c r="I1119" s="1899"/>
      <c r="J1119" s="1899"/>
      <c r="K1119" s="1899"/>
      <c r="L1119" s="1899"/>
      <c r="M1119" s="1956"/>
    </row>
    <row r="1120" spans="1:13" s="10" customFormat="1" ht="24.75" customHeight="1" x14ac:dyDescent="0.25">
      <c r="A1120" s="1451"/>
      <c r="B1120" s="1751"/>
      <c r="C1120" s="470">
        <v>2003</v>
      </c>
      <c r="D1120" s="52" t="s">
        <v>2638</v>
      </c>
      <c r="E1120" s="1538"/>
      <c r="F1120" s="1764"/>
      <c r="G1120" s="1428">
        <v>43126</v>
      </c>
      <c r="H1120" s="1428">
        <v>43126</v>
      </c>
      <c r="I1120" s="1428">
        <v>43126</v>
      </c>
      <c r="J1120" s="1428">
        <v>43126</v>
      </c>
      <c r="K1120" s="282">
        <v>1</v>
      </c>
      <c r="L1120" s="1387" t="s">
        <v>15</v>
      </c>
      <c r="M1120" s="1427"/>
    </row>
    <row r="1121" spans="1:13" s="10" customFormat="1" ht="30" customHeight="1" x14ac:dyDescent="0.25">
      <c r="A1121" s="1451"/>
      <c r="B1121" s="1751"/>
      <c r="C1121" s="470"/>
      <c r="D1121" s="173" t="s">
        <v>2670</v>
      </c>
      <c r="E1121" s="1709" t="s">
        <v>792</v>
      </c>
      <c r="F1121" s="1764"/>
      <c r="G1121" s="1899"/>
      <c r="H1121" s="1899"/>
      <c r="I1121" s="1899"/>
      <c r="J1121" s="1899"/>
      <c r="K1121" s="1899"/>
      <c r="L1121" s="1899"/>
      <c r="M1121" s="1956"/>
    </row>
    <row r="1122" spans="1:13" s="10" customFormat="1" ht="30" customHeight="1" x14ac:dyDescent="0.25">
      <c r="A1122" s="1451"/>
      <c r="B1122" s="1751"/>
      <c r="C1122" s="470">
        <v>2032</v>
      </c>
      <c r="D1122" s="59" t="s">
        <v>2671</v>
      </c>
      <c r="E1122" s="1709"/>
      <c r="F1122" s="1764"/>
      <c r="G1122" s="1899">
        <v>43126</v>
      </c>
      <c r="H1122" s="1899">
        <v>43129</v>
      </c>
      <c r="I1122" s="1899">
        <v>43126</v>
      </c>
      <c r="J1122" s="1899">
        <v>43129</v>
      </c>
      <c r="K1122" s="282">
        <v>1</v>
      </c>
      <c r="L1122" s="1428" t="s">
        <v>15</v>
      </c>
      <c r="M1122" s="1427"/>
    </row>
    <row r="1123" spans="1:13" s="10" customFormat="1" ht="30" customHeight="1" x14ac:dyDescent="0.25">
      <c r="A1123" s="1451"/>
      <c r="B1123" s="1751"/>
      <c r="C1123" s="470">
        <f t="shared" ref="C1123:C1132" si="53">C1122+1</f>
        <v>2033</v>
      </c>
      <c r="D1123" s="59" t="s">
        <v>2672</v>
      </c>
      <c r="E1123" s="1709"/>
      <c r="F1123" s="1764"/>
      <c r="G1123" s="1899"/>
      <c r="H1123" s="1899"/>
      <c r="I1123" s="1899"/>
      <c r="J1123" s="1899"/>
      <c r="K1123" s="282">
        <v>1</v>
      </c>
      <c r="L1123" s="1428" t="s">
        <v>15</v>
      </c>
      <c r="M1123" s="1427"/>
    </row>
    <row r="1124" spans="1:13" s="10" customFormat="1" ht="30" customHeight="1" x14ac:dyDescent="0.25">
      <c r="A1124" s="1451"/>
      <c r="B1124" s="1751"/>
      <c r="C1124" s="470">
        <f t="shared" si="53"/>
        <v>2034</v>
      </c>
      <c r="D1124" s="59" t="s">
        <v>2673</v>
      </c>
      <c r="E1124" s="1709"/>
      <c r="F1124" s="1764"/>
      <c r="G1124" s="1899"/>
      <c r="H1124" s="1899"/>
      <c r="I1124" s="1899"/>
      <c r="J1124" s="1899"/>
      <c r="K1124" s="282">
        <v>1</v>
      </c>
      <c r="L1124" s="1428" t="s">
        <v>15</v>
      </c>
      <c r="M1124" s="1427"/>
    </row>
    <row r="1125" spans="1:13" s="10" customFormat="1" ht="30" customHeight="1" x14ac:dyDescent="0.25">
      <c r="A1125" s="1451"/>
      <c r="B1125" s="1751"/>
      <c r="C1125" s="470">
        <f t="shared" si="53"/>
        <v>2035</v>
      </c>
      <c r="D1125" s="59" t="s">
        <v>2674</v>
      </c>
      <c r="E1125" s="1709"/>
      <c r="F1125" s="1764"/>
      <c r="G1125" s="1899"/>
      <c r="H1125" s="1899"/>
      <c r="I1125" s="1899"/>
      <c r="J1125" s="1899"/>
      <c r="K1125" s="282">
        <v>1</v>
      </c>
      <c r="L1125" s="1428" t="s">
        <v>15</v>
      </c>
      <c r="M1125" s="1427"/>
    </row>
    <row r="1126" spans="1:13" s="10" customFormat="1" ht="30" customHeight="1" x14ac:dyDescent="0.25">
      <c r="A1126" s="1451"/>
      <c r="B1126" s="1751"/>
      <c r="C1126" s="470">
        <f t="shared" si="53"/>
        <v>2036</v>
      </c>
      <c r="D1126" s="59" t="s">
        <v>2675</v>
      </c>
      <c r="E1126" s="1709"/>
      <c r="F1126" s="1764"/>
      <c r="G1126" s="1899"/>
      <c r="H1126" s="1899"/>
      <c r="I1126" s="1899"/>
      <c r="J1126" s="1899"/>
      <c r="K1126" s="282">
        <v>1</v>
      </c>
      <c r="L1126" s="1428" t="s">
        <v>15</v>
      </c>
      <c r="M1126" s="1427"/>
    </row>
    <row r="1127" spans="1:13" s="10" customFormat="1" ht="30" customHeight="1" x14ac:dyDescent="0.25">
      <c r="A1127" s="1451"/>
      <c r="B1127" s="1751"/>
      <c r="C1127" s="470">
        <f t="shared" si="53"/>
        <v>2037</v>
      </c>
      <c r="D1127" s="59" t="s">
        <v>2676</v>
      </c>
      <c r="E1127" s="1709"/>
      <c r="F1127" s="1764"/>
      <c r="G1127" s="1899"/>
      <c r="H1127" s="1899"/>
      <c r="I1127" s="1899"/>
      <c r="J1127" s="1899"/>
      <c r="K1127" s="282">
        <v>1</v>
      </c>
      <c r="L1127" s="1428" t="s">
        <v>15</v>
      </c>
      <c r="M1127" s="1427"/>
    </row>
    <row r="1128" spans="1:13" s="10" customFormat="1" ht="30" customHeight="1" x14ac:dyDescent="0.25">
      <c r="A1128" s="1451"/>
      <c r="B1128" s="1751"/>
      <c r="C1128" s="470">
        <f t="shared" si="53"/>
        <v>2038</v>
      </c>
      <c r="D1128" s="59" t="s">
        <v>2677</v>
      </c>
      <c r="E1128" s="1709"/>
      <c r="F1128" s="1764"/>
      <c r="G1128" s="1899"/>
      <c r="H1128" s="1899"/>
      <c r="I1128" s="1899"/>
      <c r="J1128" s="1899"/>
      <c r="K1128" s="282">
        <v>1</v>
      </c>
      <c r="L1128" s="1428" t="s">
        <v>15</v>
      </c>
      <c r="M1128" s="1427"/>
    </row>
    <row r="1129" spans="1:13" s="10" customFormat="1" ht="30" customHeight="1" x14ac:dyDescent="0.25">
      <c r="A1129" s="1451"/>
      <c r="B1129" s="1751"/>
      <c r="C1129" s="470">
        <f t="shared" si="53"/>
        <v>2039</v>
      </c>
      <c r="D1129" s="59" t="s">
        <v>2678</v>
      </c>
      <c r="E1129" s="1709"/>
      <c r="F1129" s="1764"/>
      <c r="G1129" s="1899"/>
      <c r="H1129" s="1899"/>
      <c r="I1129" s="1899"/>
      <c r="J1129" s="1899"/>
      <c r="K1129" s="282">
        <v>1</v>
      </c>
      <c r="L1129" s="1428" t="s">
        <v>15</v>
      </c>
      <c r="M1129" s="1427"/>
    </row>
    <row r="1130" spans="1:13" s="10" customFormat="1" ht="30" customHeight="1" x14ac:dyDescent="0.25">
      <c r="A1130" s="1451"/>
      <c r="B1130" s="1751"/>
      <c r="C1130" s="470">
        <f t="shared" si="53"/>
        <v>2040</v>
      </c>
      <c r="D1130" s="59" t="s">
        <v>2679</v>
      </c>
      <c r="E1130" s="1709"/>
      <c r="F1130" s="1764"/>
      <c r="G1130" s="1899"/>
      <c r="H1130" s="1899"/>
      <c r="I1130" s="1899"/>
      <c r="J1130" s="1899"/>
      <c r="K1130" s="282">
        <v>1</v>
      </c>
      <c r="L1130" s="1428" t="s">
        <v>15</v>
      </c>
      <c r="M1130" s="1427"/>
    </row>
    <row r="1131" spans="1:13" s="10" customFormat="1" ht="30" customHeight="1" x14ac:dyDescent="0.25">
      <c r="A1131" s="1451"/>
      <c r="B1131" s="1751"/>
      <c r="C1131" s="470">
        <f t="shared" si="53"/>
        <v>2041</v>
      </c>
      <c r="D1131" s="59" t="s">
        <v>2680</v>
      </c>
      <c r="E1131" s="1709"/>
      <c r="F1131" s="1764"/>
      <c r="G1131" s="1899"/>
      <c r="H1131" s="1899"/>
      <c r="I1131" s="1899"/>
      <c r="J1131" s="1899"/>
      <c r="K1131" s="282">
        <v>1</v>
      </c>
      <c r="L1131" s="1428" t="s">
        <v>15</v>
      </c>
      <c r="M1131" s="1427"/>
    </row>
    <row r="1132" spans="1:13" s="10" customFormat="1" ht="30" customHeight="1" x14ac:dyDescent="0.25">
      <c r="A1132" s="1451"/>
      <c r="B1132" s="1751"/>
      <c r="C1132" s="470">
        <f t="shared" si="53"/>
        <v>2042</v>
      </c>
      <c r="D1132" s="59" t="s">
        <v>2681</v>
      </c>
      <c r="E1132" s="1709"/>
      <c r="F1132" s="1764"/>
      <c r="G1132" s="1899"/>
      <c r="H1132" s="1899"/>
      <c r="I1132" s="1899"/>
      <c r="J1132" s="1899"/>
      <c r="K1132" s="282">
        <v>1</v>
      </c>
      <c r="L1132" s="1428" t="s">
        <v>15</v>
      </c>
      <c r="M1132" s="1427"/>
    </row>
    <row r="1133" spans="1:13" s="10" customFormat="1" ht="24" customHeight="1" x14ac:dyDescent="0.25">
      <c r="A1133" s="1451"/>
      <c r="B1133" s="1751"/>
      <c r="C1133" s="470"/>
      <c r="D1133" s="173" t="s">
        <v>2720</v>
      </c>
      <c r="E1133" s="1949" t="s">
        <v>14</v>
      </c>
      <c r="F1133" s="1764"/>
      <c r="G1133" s="1899"/>
      <c r="H1133" s="1899"/>
      <c r="I1133" s="1899"/>
      <c r="J1133" s="1899"/>
      <c r="K1133" s="1899"/>
      <c r="L1133" s="1899"/>
      <c r="M1133" s="1956"/>
    </row>
    <row r="1134" spans="1:13" s="10" customFormat="1" ht="30" customHeight="1" x14ac:dyDescent="0.25">
      <c r="A1134" s="1451"/>
      <c r="B1134" s="1751"/>
      <c r="C1134" s="470">
        <v>1984</v>
      </c>
      <c r="D1134" s="59" t="s">
        <v>2616</v>
      </c>
      <c r="E1134" s="1949"/>
      <c r="F1134" s="1764"/>
      <c r="G1134" s="1899">
        <v>43125</v>
      </c>
      <c r="H1134" s="1899">
        <v>43129</v>
      </c>
      <c r="I1134" s="1899">
        <v>43125</v>
      </c>
      <c r="J1134" s="1899">
        <v>43129</v>
      </c>
      <c r="K1134" s="282">
        <v>1</v>
      </c>
      <c r="L1134" s="1387" t="s">
        <v>15</v>
      </c>
      <c r="M1134" s="565"/>
    </row>
    <row r="1135" spans="1:13" s="10" customFormat="1" ht="30" customHeight="1" x14ac:dyDescent="0.25">
      <c r="A1135" s="1451"/>
      <c r="B1135" s="1751"/>
      <c r="C1135" s="470">
        <f t="shared" ref="C1135:C1142" si="54">C1134+1</f>
        <v>1985</v>
      </c>
      <c r="D1135" s="59" t="s">
        <v>2617</v>
      </c>
      <c r="E1135" s="1949"/>
      <c r="F1135" s="1764"/>
      <c r="G1135" s="1899"/>
      <c r="H1135" s="1899"/>
      <c r="I1135" s="1899"/>
      <c r="J1135" s="1899"/>
      <c r="K1135" s="282">
        <v>1</v>
      </c>
      <c r="L1135" s="1387" t="s">
        <v>15</v>
      </c>
      <c r="M1135" s="1427"/>
    </row>
    <row r="1136" spans="1:13" s="10" customFormat="1" ht="30" customHeight="1" x14ac:dyDescent="0.25">
      <c r="A1136" s="1451"/>
      <c r="B1136" s="1751"/>
      <c r="C1136" s="470">
        <f t="shared" si="54"/>
        <v>1986</v>
      </c>
      <c r="D1136" s="59" t="s">
        <v>2618</v>
      </c>
      <c r="E1136" s="1949"/>
      <c r="F1136" s="1764"/>
      <c r="G1136" s="1899"/>
      <c r="H1136" s="1899"/>
      <c r="I1136" s="1899"/>
      <c r="J1136" s="1899"/>
      <c r="K1136" s="282">
        <v>1</v>
      </c>
      <c r="L1136" s="1387" t="s">
        <v>15</v>
      </c>
      <c r="M1136" s="1427"/>
    </row>
    <row r="1137" spans="1:13" s="10" customFormat="1" ht="30" customHeight="1" x14ac:dyDescent="0.25">
      <c r="A1137" s="1451"/>
      <c r="B1137" s="1751"/>
      <c r="C1137" s="470">
        <f t="shared" si="54"/>
        <v>1987</v>
      </c>
      <c r="D1137" s="59" t="s">
        <v>2619</v>
      </c>
      <c r="E1137" s="1949"/>
      <c r="F1137" s="1764"/>
      <c r="G1137" s="1899"/>
      <c r="H1137" s="1899"/>
      <c r="I1137" s="1899"/>
      <c r="J1137" s="1899"/>
      <c r="K1137" s="282">
        <v>1</v>
      </c>
      <c r="L1137" s="1387" t="s">
        <v>15</v>
      </c>
      <c r="M1137" s="1427"/>
    </row>
    <row r="1138" spans="1:13" s="10" customFormat="1" ht="30" customHeight="1" x14ac:dyDescent="0.25">
      <c r="A1138" s="1451"/>
      <c r="B1138" s="1751"/>
      <c r="C1138" s="470">
        <f t="shared" si="54"/>
        <v>1988</v>
      </c>
      <c r="D1138" s="59" t="s">
        <v>2620</v>
      </c>
      <c r="E1138" s="1949"/>
      <c r="F1138" s="1764"/>
      <c r="G1138" s="1899"/>
      <c r="H1138" s="1899"/>
      <c r="I1138" s="1899"/>
      <c r="J1138" s="1899"/>
      <c r="K1138" s="282">
        <v>1</v>
      </c>
      <c r="L1138" s="1387" t="s">
        <v>15</v>
      </c>
      <c r="M1138" s="1427"/>
    </row>
    <row r="1139" spans="1:13" s="10" customFormat="1" ht="30" customHeight="1" x14ac:dyDescent="0.25">
      <c r="A1139" s="1451"/>
      <c r="B1139" s="1751"/>
      <c r="C1139" s="470">
        <f t="shared" si="54"/>
        <v>1989</v>
      </c>
      <c r="D1139" s="59" t="s">
        <v>2621</v>
      </c>
      <c r="E1139" s="1949"/>
      <c r="F1139" s="1764"/>
      <c r="G1139" s="1899"/>
      <c r="H1139" s="1899"/>
      <c r="I1139" s="1899"/>
      <c r="J1139" s="1899"/>
      <c r="K1139" s="282">
        <v>1</v>
      </c>
      <c r="L1139" s="1387" t="s">
        <v>15</v>
      </c>
      <c r="M1139" s="1427"/>
    </row>
    <row r="1140" spans="1:13" s="10" customFormat="1" ht="30" customHeight="1" x14ac:dyDescent="0.25">
      <c r="A1140" s="1451"/>
      <c r="B1140" s="1751"/>
      <c r="C1140" s="470">
        <f t="shared" si="54"/>
        <v>1990</v>
      </c>
      <c r="D1140" s="59" t="s">
        <v>2622</v>
      </c>
      <c r="E1140" s="1949"/>
      <c r="F1140" s="1764"/>
      <c r="G1140" s="1899"/>
      <c r="H1140" s="1899"/>
      <c r="I1140" s="1899"/>
      <c r="J1140" s="1899"/>
      <c r="K1140" s="282">
        <v>1</v>
      </c>
      <c r="L1140" s="1387" t="s">
        <v>15</v>
      </c>
      <c r="M1140" s="1427"/>
    </row>
    <row r="1141" spans="1:13" s="10" customFormat="1" ht="30" customHeight="1" x14ac:dyDescent="0.25">
      <c r="A1141" s="1451"/>
      <c r="B1141" s="1751"/>
      <c r="C1141" s="470">
        <f t="shared" si="54"/>
        <v>1991</v>
      </c>
      <c r="D1141" s="59" t="s">
        <v>2623</v>
      </c>
      <c r="E1141" s="1949"/>
      <c r="F1141" s="1764"/>
      <c r="G1141" s="1899"/>
      <c r="H1141" s="1899"/>
      <c r="I1141" s="1899"/>
      <c r="J1141" s="1899"/>
      <c r="K1141" s="282">
        <v>1</v>
      </c>
      <c r="L1141" s="1387" t="s">
        <v>15</v>
      </c>
      <c r="M1141" s="1427"/>
    </row>
    <row r="1142" spans="1:13" s="10" customFormat="1" ht="30" customHeight="1" x14ac:dyDescent="0.25">
      <c r="A1142" s="1451"/>
      <c r="B1142" s="1751"/>
      <c r="C1142" s="470">
        <f t="shared" si="54"/>
        <v>1992</v>
      </c>
      <c r="D1142" s="59" t="s">
        <v>2624</v>
      </c>
      <c r="E1142" s="1949"/>
      <c r="F1142" s="1764"/>
      <c r="G1142" s="1899"/>
      <c r="H1142" s="1899"/>
      <c r="I1142" s="1899"/>
      <c r="J1142" s="1899"/>
      <c r="K1142" s="282">
        <v>1</v>
      </c>
      <c r="L1142" s="1387" t="s">
        <v>15</v>
      </c>
      <c r="M1142" s="1427"/>
    </row>
    <row r="1143" spans="1:13" s="10" customFormat="1" ht="20.25" customHeight="1" x14ac:dyDescent="0.25">
      <c r="A1143" s="1451"/>
      <c r="B1143" s="1751"/>
      <c r="C1143" s="470"/>
      <c r="D1143" s="173" t="s">
        <v>2718</v>
      </c>
      <c r="E1143" s="1709" t="s">
        <v>14</v>
      </c>
      <c r="F1143" s="1764"/>
      <c r="G1143" s="1899"/>
      <c r="H1143" s="1899"/>
      <c r="I1143" s="1899"/>
      <c r="J1143" s="1899"/>
      <c r="K1143" s="1899"/>
      <c r="L1143" s="1899"/>
      <c r="M1143" s="1956"/>
    </row>
    <row r="1144" spans="1:13" s="10" customFormat="1" ht="33" customHeight="1" x14ac:dyDescent="0.25">
      <c r="A1144" s="1451"/>
      <c r="B1144" s="1751"/>
      <c r="C1144" s="470">
        <f>C1118+1</f>
        <v>700</v>
      </c>
      <c r="D1144" s="59" t="s">
        <v>2709</v>
      </c>
      <c r="E1144" s="1709"/>
      <c r="F1144" s="1764"/>
      <c r="G1144" s="1428">
        <v>43103</v>
      </c>
      <c r="H1144" s="1428">
        <v>43108</v>
      </c>
      <c r="I1144" s="1428">
        <v>43103</v>
      </c>
      <c r="J1144" s="1428">
        <v>43105</v>
      </c>
      <c r="K1144" s="282">
        <v>1</v>
      </c>
      <c r="L1144" s="1387" t="s">
        <v>15</v>
      </c>
      <c r="M1144" s="1427"/>
    </row>
    <row r="1145" spans="1:13" s="10" customFormat="1" ht="33" customHeight="1" x14ac:dyDescent="0.25">
      <c r="A1145" s="1451"/>
      <c r="B1145" s="1751"/>
      <c r="C1145" s="470">
        <v>1714</v>
      </c>
      <c r="D1145" s="59" t="s">
        <v>2386</v>
      </c>
      <c r="E1145" s="1709"/>
      <c r="F1145" s="1764"/>
      <c r="G1145" s="1428">
        <v>43105</v>
      </c>
      <c r="H1145" s="1428">
        <v>43109</v>
      </c>
      <c r="I1145" s="1428">
        <v>43105</v>
      </c>
      <c r="J1145" s="1428">
        <v>43110</v>
      </c>
      <c r="K1145" s="282">
        <v>1</v>
      </c>
      <c r="L1145" s="1387" t="s">
        <v>15</v>
      </c>
      <c r="M1145" s="1427"/>
    </row>
    <row r="1146" spans="1:13" s="10" customFormat="1" ht="33" customHeight="1" x14ac:dyDescent="0.25">
      <c r="A1146" s="1451"/>
      <c r="B1146" s="1751"/>
      <c r="C1146" s="470">
        <v>1790</v>
      </c>
      <c r="D1146" s="59" t="s">
        <v>2407</v>
      </c>
      <c r="E1146" s="1709"/>
      <c r="F1146" s="1764"/>
      <c r="G1146" s="1899">
        <v>43110</v>
      </c>
      <c r="H1146" s="1899">
        <v>43110</v>
      </c>
      <c r="I1146" s="1899">
        <v>43110</v>
      </c>
      <c r="J1146" s="1899">
        <v>43110</v>
      </c>
      <c r="K1146" s="282">
        <v>1</v>
      </c>
      <c r="L1146" s="1387" t="s">
        <v>15</v>
      </c>
      <c r="M1146" s="1427"/>
    </row>
    <row r="1147" spans="1:13" s="10" customFormat="1" ht="33" customHeight="1" x14ac:dyDescent="0.25">
      <c r="A1147" s="1451"/>
      <c r="B1147" s="1751"/>
      <c r="C1147" s="470">
        <v>1791</v>
      </c>
      <c r="D1147" s="59" t="s">
        <v>2408</v>
      </c>
      <c r="E1147" s="1709"/>
      <c r="F1147" s="1764"/>
      <c r="G1147" s="1899"/>
      <c r="H1147" s="1899"/>
      <c r="I1147" s="1899"/>
      <c r="J1147" s="1899"/>
      <c r="K1147" s="282">
        <v>1</v>
      </c>
      <c r="L1147" s="1387" t="s">
        <v>15</v>
      </c>
      <c r="M1147" s="1427"/>
    </row>
    <row r="1148" spans="1:13" s="10" customFormat="1" ht="33" customHeight="1" x14ac:dyDescent="0.25">
      <c r="A1148" s="1451"/>
      <c r="B1148" s="1751"/>
      <c r="C1148" s="470">
        <v>1792</v>
      </c>
      <c r="D1148" s="59" t="s">
        <v>2409</v>
      </c>
      <c r="E1148" s="1709"/>
      <c r="F1148" s="1764"/>
      <c r="G1148" s="1899"/>
      <c r="H1148" s="1899"/>
      <c r="I1148" s="1899"/>
      <c r="J1148" s="1899"/>
      <c r="K1148" s="282">
        <v>1</v>
      </c>
      <c r="L1148" s="1387" t="s">
        <v>15</v>
      </c>
      <c r="M1148" s="1427"/>
    </row>
    <row r="1149" spans="1:13" s="10" customFormat="1" ht="33" customHeight="1" x14ac:dyDescent="0.25">
      <c r="A1149" s="1451"/>
      <c r="B1149" s="1751"/>
      <c r="C1149" s="470">
        <v>1793</v>
      </c>
      <c r="D1149" s="59" t="s">
        <v>2410</v>
      </c>
      <c r="E1149" s="1709"/>
      <c r="F1149" s="1764"/>
      <c r="G1149" s="1899"/>
      <c r="H1149" s="1899"/>
      <c r="I1149" s="1899"/>
      <c r="J1149" s="1899"/>
      <c r="K1149" s="282">
        <v>1</v>
      </c>
      <c r="L1149" s="1387" t="s">
        <v>15</v>
      </c>
      <c r="M1149" s="1427"/>
    </row>
    <row r="1150" spans="1:13" s="10" customFormat="1" ht="33" customHeight="1" x14ac:dyDescent="0.25">
      <c r="A1150" s="1451"/>
      <c r="B1150" s="1751"/>
      <c r="C1150" s="470">
        <v>1794</v>
      </c>
      <c r="D1150" s="59" t="s">
        <v>2411</v>
      </c>
      <c r="E1150" s="1709"/>
      <c r="F1150" s="1764"/>
      <c r="G1150" s="1428">
        <v>43110</v>
      </c>
      <c r="H1150" s="1428">
        <v>43111</v>
      </c>
      <c r="I1150" s="1428">
        <v>43110</v>
      </c>
      <c r="J1150" s="1428">
        <v>43111</v>
      </c>
      <c r="K1150" s="282">
        <v>1</v>
      </c>
      <c r="L1150" s="1387" t="s">
        <v>15</v>
      </c>
      <c r="M1150" s="1427"/>
    </row>
    <row r="1151" spans="1:13" s="10" customFormat="1" ht="33" customHeight="1" x14ac:dyDescent="0.25">
      <c r="A1151" s="1451"/>
      <c r="B1151" s="1751"/>
      <c r="C1151" s="470">
        <v>1803</v>
      </c>
      <c r="D1151" s="59" t="s">
        <v>2423</v>
      </c>
      <c r="E1151" s="1709"/>
      <c r="F1151" s="1764"/>
      <c r="G1151" s="1899">
        <v>43111</v>
      </c>
      <c r="H1151" s="1899">
        <v>43111</v>
      </c>
      <c r="I1151" s="1899">
        <v>43111</v>
      </c>
      <c r="J1151" s="1899">
        <v>43111</v>
      </c>
      <c r="K1151" s="282">
        <v>1</v>
      </c>
      <c r="L1151" s="1387" t="s">
        <v>15</v>
      </c>
      <c r="M1151" s="1427"/>
    </row>
    <row r="1152" spans="1:13" s="10" customFormat="1" ht="33" customHeight="1" x14ac:dyDescent="0.25">
      <c r="A1152" s="1451"/>
      <c r="B1152" s="1751"/>
      <c r="C1152" s="470">
        <v>1804</v>
      </c>
      <c r="D1152" s="59" t="s">
        <v>2424</v>
      </c>
      <c r="E1152" s="1709"/>
      <c r="F1152" s="1764"/>
      <c r="G1152" s="1899"/>
      <c r="H1152" s="1899"/>
      <c r="I1152" s="1899"/>
      <c r="J1152" s="1899"/>
      <c r="K1152" s="282">
        <v>1</v>
      </c>
      <c r="L1152" s="1387" t="s">
        <v>15</v>
      </c>
      <c r="M1152" s="1427"/>
    </row>
    <row r="1153" spans="1:13" s="10" customFormat="1" ht="33" customHeight="1" x14ac:dyDescent="0.25">
      <c r="A1153" s="1451"/>
      <c r="B1153" s="1751"/>
      <c r="C1153" s="470">
        <v>1805</v>
      </c>
      <c r="D1153" s="59" t="s">
        <v>2425</v>
      </c>
      <c r="E1153" s="1709"/>
      <c r="F1153" s="1764"/>
      <c r="G1153" s="1899"/>
      <c r="H1153" s="1899"/>
      <c r="I1153" s="1899"/>
      <c r="J1153" s="1899"/>
      <c r="K1153" s="282">
        <v>1</v>
      </c>
      <c r="L1153" s="1387" t="s">
        <v>15</v>
      </c>
      <c r="M1153" s="1427"/>
    </row>
    <row r="1154" spans="1:13" s="10" customFormat="1" ht="33" customHeight="1" x14ac:dyDescent="0.25">
      <c r="A1154" s="1451"/>
      <c r="B1154" s="1751"/>
      <c r="C1154" s="470">
        <v>1806</v>
      </c>
      <c r="D1154" s="59" t="s">
        <v>2426</v>
      </c>
      <c r="E1154" s="1709"/>
      <c r="F1154" s="1764"/>
      <c r="G1154" s="1899"/>
      <c r="H1154" s="1899"/>
      <c r="I1154" s="1899"/>
      <c r="J1154" s="1899"/>
      <c r="K1154" s="282">
        <v>1</v>
      </c>
      <c r="L1154" s="1387" t="s">
        <v>15</v>
      </c>
      <c r="M1154" s="1427"/>
    </row>
    <row r="1155" spans="1:13" s="10" customFormat="1" ht="33" customHeight="1" x14ac:dyDescent="0.25">
      <c r="A1155" s="1451"/>
      <c r="B1155" s="1751"/>
      <c r="C1155" s="470">
        <v>1807</v>
      </c>
      <c r="D1155" s="59" t="s">
        <v>2427</v>
      </c>
      <c r="E1155" s="1709"/>
      <c r="F1155" s="1764"/>
      <c r="G1155" s="1899"/>
      <c r="H1155" s="1899"/>
      <c r="I1155" s="1899"/>
      <c r="J1155" s="1899"/>
      <c r="K1155" s="282">
        <v>1</v>
      </c>
      <c r="L1155" s="1387" t="s">
        <v>15</v>
      </c>
      <c r="M1155" s="1427"/>
    </row>
    <row r="1156" spans="1:13" s="10" customFormat="1" ht="33" customHeight="1" x14ac:dyDescent="0.25">
      <c r="A1156" s="1451"/>
      <c r="B1156" s="1751"/>
      <c r="C1156" s="470">
        <v>1808</v>
      </c>
      <c r="D1156" s="59" t="s">
        <v>2428</v>
      </c>
      <c r="E1156" s="1709"/>
      <c r="F1156" s="1764"/>
      <c r="G1156" s="1899"/>
      <c r="H1156" s="1899"/>
      <c r="I1156" s="1899"/>
      <c r="J1156" s="1899"/>
      <c r="K1156" s="282">
        <v>1</v>
      </c>
      <c r="L1156" s="1387" t="s">
        <v>15</v>
      </c>
      <c r="M1156" s="1427"/>
    </row>
    <row r="1157" spans="1:13" s="10" customFormat="1" ht="24" customHeight="1" x14ac:dyDescent="0.25">
      <c r="A1157" s="1451"/>
      <c r="B1157" s="1751"/>
      <c r="C1157" s="473"/>
      <c r="D1157" s="173" t="s">
        <v>2719</v>
      </c>
      <c r="E1157" s="1949" t="s">
        <v>792</v>
      </c>
      <c r="F1157" s="1764"/>
      <c r="G1157" s="1967"/>
      <c r="H1157" s="1967"/>
      <c r="I1157" s="1967"/>
      <c r="J1157" s="1967"/>
      <c r="K1157" s="1967"/>
      <c r="L1157" s="1967"/>
      <c r="M1157" s="1968"/>
    </row>
    <row r="1158" spans="1:13" s="10" customFormat="1" ht="40.5" customHeight="1" x14ac:dyDescent="0.25">
      <c r="A1158" s="1451"/>
      <c r="B1158" s="1751"/>
      <c r="C1158" s="470">
        <v>1809</v>
      </c>
      <c r="D1158" s="59" t="s">
        <v>2429</v>
      </c>
      <c r="E1158" s="1949"/>
      <c r="F1158" s="1764"/>
      <c r="G1158" s="1428">
        <v>43111</v>
      </c>
      <c r="H1158" s="1428">
        <v>43112</v>
      </c>
      <c r="I1158" s="1428">
        <v>43111</v>
      </c>
      <c r="J1158" s="1428">
        <v>43112</v>
      </c>
      <c r="K1158" s="282">
        <v>1</v>
      </c>
      <c r="L1158" s="1387" t="s">
        <v>15</v>
      </c>
      <c r="M1158" s="1427"/>
    </row>
    <row r="1159" spans="1:13" s="10" customFormat="1" ht="33" customHeight="1" x14ac:dyDescent="0.25">
      <c r="A1159" s="1451"/>
      <c r="B1159" s="1751"/>
      <c r="C1159" s="470">
        <v>1821</v>
      </c>
      <c r="D1159" s="59" t="s">
        <v>2441</v>
      </c>
      <c r="E1159" s="1949"/>
      <c r="F1159" s="1764"/>
      <c r="G1159" s="1428">
        <v>43112</v>
      </c>
      <c r="H1159" s="1428">
        <v>43117</v>
      </c>
      <c r="I1159" s="1428">
        <v>43112</v>
      </c>
      <c r="J1159" s="1428">
        <v>43118</v>
      </c>
      <c r="K1159" s="282">
        <v>1</v>
      </c>
      <c r="L1159" s="1387" t="s">
        <v>15</v>
      </c>
      <c r="M1159" s="1427"/>
    </row>
    <row r="1160" spans="1:13" s="10" customFormat="1" ht="33" customHeight="1" x14ac:dyDescent="0.25">
      <c r="A1160" s="1451"/>
      <c r="B1160" s="1751"/>
      <c r="C1160" s="470">
        <v>1829</v>
      </c>
      <c r="D1160" s="52" t="s">
        <v>2710</v>
      </c>
      <c r="E1160" s="1949"/>
      <c r="F1160" s="1764"/>
      <c r="G1160" s="1899">
        <v>43118</v>
      </c>
      <c r="H1160" s="1899">
        <v>43118</v>
      </c>
      <c r="I1160" s="1899">
        <v>43118</v>
      </c>
      <c r="J1160" s="1899">
        <v>43118</v>
      </c>
      <c r="K1160" s="282">
        <v>1</v>
      </c>
      <c r="L1160" s="1387" t="s">
        <v>15</v>
      </c>
      <c r="M1160" s="1427"/>
    </row>
    <row r="1161" spans="1:13" s="10" customFormat="1" ht="33" customHeight="1" x14ac:dyDescent="0.25">
      <c r="A1161" s="1451"/>
      <c r="B1161" s="1751"/>
      <c r="C1161" s="470">
        <v>1830</v>
      </c>
      <c r="D1161" s="59" t="s">
        <v>2448</v>
      </c>
      <c r="E1161" s="1949"/>
      <c r="F1161" s="1764"/>
      <c r="G1161" s="1899"/>
      <c r="H1161" s="1899"/>
      <c r="I1161" s="1899"/>
      <c r="J1161" s="1899"/>
      <c r="K1161" s="282">
        <v>1</v>
      </c>
      <c r="L1161" s="1387" t="s">
        <v>15</v>
      </c>
      <c r="M1161" s="1427"/>
    </row>
    <row r="1162" spans="1:13" s="10" customFormat="1" ht="33" customHeight="1" x14ac:dyDescent="0.25">
      <c r="A1162" s="1451"/>
      <c r="B1162" s="1751"/>
      <c r="C1162" s="470">
        <v>1833</v>
      </c>
      <c r="D1162" s="59" t="s">
        <v>2451</v>
      </c>
      <c r="E1162" s="1949" t="s">
        <v>14</v>
      </c>
      <c r="F1162" s="1764"/>
      <c r="G1162" s="1899">
        <v>43118</v>
      </c>
      <c r="H1162" s="1899">
        <v>43118</v>
      </c>
      <c r="I1162" s="1899">
        <v>43118</v>
      </c>
      <c r="J1162" s="1899">
        <v>43118</v>
      </c>
      <c r="K1162" s="282">
        <v>1</v>
      </c>
      <c r="L1162" s="1387" t="s">
        <v>15</v>
      </c>
      <c r="M1162" s="1427"/>
    </row>
    <row r="1163" spans="1:13" s="10" customFormat="1" ht="33" customHeight="1" x14ac:dyDescent="0.25">
      <c r="A1163" s="1451"/>
      <c r="B1163" s="1751"/>
      <c r="C1163" s="470">
        <v>1834</v>
      </c>
      <c r="D1163" s="59" t="s">
        <v>2452</v>
      </c>
      <c r="E1163" s="1949"/>
      <c r="F1163" s="1764"/>
      <c r="G1163" s="1899"/>
      <c r="H1163" s="1899"/>
      <c r="I1163" s="1899"/>
      <c r="J1163" s="1899"/>
      <c r="K1163" s="282">
        <v>1</v>
      </c>
      <c r="L1163" s="1387" t="s">
        <v>15</v>
      </c>
      <c r="M1163" s="1427"/>
    </row>
    <row r="1164" spans="1:13" s="10" customFormat="1" ht="33" customHeight="1" x14ac:dyDescent="0.25">
      <c r="A1164" s="1451"/>
      <c r="B1164" s="1751"/>
      <c r="C1164" s="470">
        <v>1835</v>
      </c>
      <c r="D1164" s="59" t="s">
        <v>2453</v>
      </c>
      <c r="E1164" s="1949"/>
      <c r="F1164" s="1764"/>
      <c r="G1164" s="1899"/>
      <c r="H1164" s="1899"/>
      <c r="I1164" s="1899"/>
      <c r="J1164" s="1899"/>
      <c r="K1164" s="282">
        <v>1</v>
      </c>
      <c r="L1164" s="1387" t="s">
        <v>15</v>
      </c>
      <c r="M1164" s="1427"/>
    </row>
    <row r="1165" spans="1:13" s="10" customFormat="1" ht="33" customHeight="1" x14ac:dyDescent="0.25">
      <c r="A1165" s="1451"/>
      <c r="B1165" s="1751"/>
      <c r="C1165" s="470">
        <v>1836</v>
      </c>
      <c r="D1165" s="59" t="s">
        <v>2454</v>
      </c>
      <c r="E1165" s="1949"/>
      <c r="F1165" s="1764"/>
      <c r="G1165" s="1899"/>
      <c r="H1165" s="1899"/>
      <c r="I1165" s="1899"/>
      <c r="J1165" s="1899"/>
      <c r="K1165" s="282">
        <v>1</v>
      </c>
      <c r="L1165" s="1387" t="s">
        <v>15</v>
      </c>
      <c r="M1165" s="1427"/>
    </row>
    <row r="1166" spans="1:13" s="10" customFormat="1" ht="33" customHeight="1" x14ac:dyDescent="0.25">
      <c r="A1166" s="1451"/>
      <c r="B1166" s="1751"/>
      <c r="C1166" s="470">
        <v>1837</v>
      </c>
      <c r="D1166" s="59" t="s">
        <v>2455</v>
      </c>
      <c r="E1166" s="1949"/>
      <c r="F1166" s="1764"/>
      <c r="G1166" s="1899"/>
      <c r="H1166" s="1899">
        <v>43119</v>
      </c>
      <c r="I1166" s="1899"/>
      <c r="J1166" s="1899">
        <v>43119</v>
      </c>
      <c r="K1166" s="282">
        <v>1</v>
      </c>
      <c r="L1166" s="1387" t="s">
        <v>15</v>
      </c>
      <c r="M1166" s="1427"/>
    </row>
    <row r="1167" spans="1:13" s="10" customFormat="1" ht="33" customHeight="1" x14ac:dyDescent="0.25">
      <c r="A1167" s="1451"/>
      <c r="B1167" s="1751"/>
      <c r="C1167" s="470">
        <v>1838</v>
      </c>
      <c r="D1167" s="59" t="s">
        <v>2456</v>
      </c>
      <c r="E1167" s="1949"/>
      <c r="F1167" s="1764"/>
      <c r="G1167" s="1899"/>
      <c r="H1167" s="1899"/>
      <c r="I1167" s="1899"/>
      <c r="J1167" s="1899"/>
      <c r="K1167" s="282">
        <v>1</v>
      </c>
      <c r="L1167" s="1387" t="s">
        <v>15</v>
      </c>
      <c r="M1167" s="1427"/>
    </row>
    <row r="1168" spans="1:13" s="10" customFormat="1" ht="33" customHeight="1" x14ac:dyDescent="0.25">
      <c r="A1168" s="1451"/>
      <c r="B1168" s="1751"/>
      <c r="C1168" s="470">
        <v>1839</v>
      </c>
      <c r="D1168" s="59" t="s">
        <v>2457</v>
      </c>
      <c r="E1168" s="1949"/>
      <c r="F1168" s="1764"/>
      <c r="G1168" s="1899"/>
      <c r="H1168" s="1899"/>
      <c r="I1168" s="1899"/>
      <c r="J1168" s="1899"/>
      <c r="K1168" s="282">
        <v>1</v>
      </c>
      <c r="L1168" s="1387" t="s">
        <v>15</v>
      </c>
      <c r="M1168" s="1427"/>
    </row>
    <row r="1169" spans="1:13" s="10" customFormat="1" ht="33" customHeight="1" x14ac:dyDescent="0.25">
      <c r="A1169" s="1451"/>
      <c r="B1169" s="1751"/>
      <c r="C1169" s="470">
        <v>1840</v>
      </c>
      <c r="D1169" s="59" t="s">
        <v>2458</v>
      </c>
      <c r="E1169" s="1949"/>
      <c r="F1169" s="1764"/>
      <c r="G1169" s="1899"/>
      <c r="H1169" s="1899"/>
      <c r="I1169" s="1899"/>
      <c r="J1169" s="1899"/>
      <c r="K1169" s="282">
        <v>1</v>
      </c>
      <c r="L1169" s="1387" t="s">
        <v>15</v>
      </c>
      <c r="M1169" s="1427"/>
    </row>
    <row r="1170" spans="1:13" s="10" customFormat="1" ht="33" customHeight="1" x14ac:dyDescent="0.25">
      <c r="A1170" s="1451"/>
      <c r="B1170" s="1751"/>
      <c r="C1170" s="470">
        <v>1855</v>
      </c>
      <c r="D1170" s="59" t="s">
        <v>2476</v>
      </c>
      <c r="E1170" s="1949" t="s">
        <v>792</v>
      </c>
      <c r="F1170" s="1764"/>
      <c r="G1170" s="1899">
        <v>43119</v>
      </c>
      <c r="H1170" s="1899">
        <v>43119</v>
      </c>
      <c r="I1170" s="1899">
        <v>43119</v>
      </c>
      <c r="J1170" s="1899">
        <v>43119</v>
      </c>
      <c r="K1170" s="282">
        <v>1</v>
      </c>
      <c r="L1170" s="1387" t="s">
        <v>15</v>
      </c>
      <c r="M1170" s="1427"/>
    </row>
    <row r="1171" spans="1:13" s="10" customFormat="1" ht="33" customHeight="1" x14ac:dyDescent="0.25">
      <c r="A1171" s="1451"/>
      <c r="B1171" s="1751"/>
      <c r="C1171" s="470">
        <v>1856</v>
      </c>
      <c r="D1171" s="59" t="s">
        <v>2477</v>
      </c>
      <c r="E1171" s="1949"/>
      <c r="F1171" s="1764"/>
      <c r="G1171" s="1899"/>
      <c r="H1171" s="1899"/>
      <c r="I1171" s="1899"/>
      <c r="J1171" s="1899"/>
      <c r="K1171" s="282">
        <v>1</v>
      </c>
      <c r="L1171" s="1387" t="s">
        <v>15</v>
      </c>
      <c r="M1171" s="1427"/>
    </row>
    <row r="1172" spans="1:13" s="10" customFormat="1" ht="33" customHeight="1" x14ac:dyDescent="0.25">
      <c r="A1172" s="1451"/>
      <c r="B1172" s="1751"/>
      <c r="C1172" s="470">
        <v>1857</v>
      </c>
      <c r="D1172" s="59" t="s">
        <v>2478</v>
      </c>
      <c r="E1172" s="1949"/>
      <c r="F1172" s="1764"/>
      <c r="G1172" s="1899"/>
      <c r="H1172" s="1899"/>
      <c r="I1172" s="1899"/>
      <c r="J1172" s="1899"/>
      <c r="K1172" s="282">
        <v>1</v>
      </c>
      <c r="L1172" s="1387" t="s">
        <v>15</v>
      </c>
      <c r="M1172" s="1427"/>
    </row>
    <row r="1173" spans="1:13" s="10" customFormat="1" ht="33" customHeight="1" x14ac:dyDescent="0.25">
      <c r="A1173" s="1451"/>
      <c r="B1173" s="1751"/>
      <c r="C1173" s="470">
        <v>1858</v>
      </c>
      <c r="D1173" s="59" t="s">
        <v>2479</v>
      </c>
      <c r="E1173" s="1949"/>
      <c r="F1173" s="1764"/>
      <c r="G1173" s="1899"/>
      <c r="H1173" s="1899"/>
      <c r="I1173" s="1899"/>
      <c r="J1173" s="1899"/>
      <c r="K1173" s="282">
        <v>1</v>
      </c>
      <c r="L1173" s="1387" t="s">
        <v>15</v>
      </c>
      <c r="M1173" s="1427"/>
    </row>
    <row r="1174" spans="1:13" s="10" customFormat="1" ht="33" customHeight="1" x14ac:dyDescent="0.25">
      <c r="A1174" s="1451"/>
      <c r="B1174" s="1751"/>
      <c r="C1174" s="470">
        <v>1859</v>
      </c>
      <c r="D1174" s="59" t="s">
        <v>2480</v>
      </c>
      <c r="E1174" s="1949"/>
      <c r="F1174" s="1764"/>
      <c r="G1174" s="1899"/>
      <c r="H1174" s="1899"/>
      <c r="I1174" s="1899"/>
      <c r="J1174" s="1899"/>
      <c r="K1174" s="282">
        <v>1</v>
      </c>
      <c r="L1174" s="1387" t="s">
        <v>15</v>
      </c>
      <c r="M1174" s="1427"/>
    </row>
    <row r="1175" spans="1:13" s="10" customFormat="1" ht="33" customHeight="1" x14ac:dyDescent="0.25">
      <c r="A1175" s="1451"/>
      <c r="B1175" s="1751"/>
      <c r="C1175" s="470">
        <v>1860</v>
      </c>
      <c r="D1175" s="59" t="s">
        <v>2481</v>
      </c>
      <c r="E1175" s="1949"/>
      <c r="F1175" s="1764"/>
      <c r="G1175" s="1899"/>
      <c r="H1175" s="1899"/>
      <c r="I1175" s="1899"/>
      <c r="J1175" s="1899"/>
      <c r="K1175" s="282">
        <v>1</v>
      </c>
      <c r="L1175" s="1387" t="s">
        <v>15</v>
      </c>
      <c r="M1175" s="1427"/>
    </row>
    <row r="1176" spans="1:13" s="10" customFormat="1" ht="33" customHeight="1" x14ac:dyDescent="0.25">
      <c r="A1176" s="1451"/>
      <c r="B1176" s="1751"/>
      <c r="C1176" s="470">
        <v>1861</v>
      </c>
      <c r="D1176" s="59" t="s">
        <v>2485</v>
      </c>
      <c r="E1176" s="1949"/>
      <c r="F1176" s="1764"/>
      <c r="G1176" s="1899"/>
      <c r="H1176" s="1899"/>
      <c r="I1176" s="1899"/>
      <c r="J1176" s="1899"/>
      <c r="K1176" s="282">
        <v>1</v>
      </c>
      <c r="L1176" s="1387" t="s">
        <v>15</v>
      </c>
      <c r="M1176" s="1427"/>
    </row>
    <row r="1177" spans="1:13" s="10" customFormat="1" ht="33" customHeight="1" x14ac:dyDescent="0.25">
      <c r="A1177" s="1451"/>
      <c r="B1177" s="1751"/>
      <c r="C1177" s="470">
        <v>1862</v>
      </c>
      <c r="D1177" s="59" t="s">
        <v>2482</v>
      </c>
      <c r="E1177" s="1949" t="s">
        <v>14</v>
      </c>
      <c r="F1177" s="1764"/>
      <c r="G1177" s="1899"/>
      <c r="H1177" s="1899"/>
      <c r="I1177" s="1899"/>
      <c r="J1177" s="1899"/>
      <c r="K1177" s="282">
        <v>1</v>
      </c>
      <c r="L1177" s="1387" t="s">
        <v>15</v>
      </c>
      <c r="M1177" s="1427"/>
    </row>
    <row r="1178" spans="1:13" s="10" customFormat="1" ht="33" customHeight="1" x14ac:dyDescent="0.25">
      <c r="A1178" s="1451"/>
      <c r="B1178" s="1751"/>
      <c r="C1178" s="470">
        <v>1863</v>
      </c>
      <c r="D1178" s="59" t="s">
        <v>2483</v>
      </c>
      <c r="E1178" s="1949"/>
      <c r="F1178" s="1764"/>
      <c r="G1178" s="1899"/>
      <c r="H1178" s="1899"/>
      <c r="I1178" s="1899"/>
      <c r="J1178" s="1899"/>
      <c r="K1178" s="282">
        <v>1</v>
      </c>
      <c r="L1178" s="1387" t="s">
        <v>15</v>
      </c>
      <c r="M1178" s="1427"/>
    </row>
    <row r="1179" spans="1:13" s="10" customFormat="1" ht="33" customHeight="1" x14ac:dyDescent="0.25">
      <c r="A1179" s="1451"/>
      <c r="B1179" s="1751"/>
      <c r="C1179" s="470">
        <v>1864</v>
      </c>
      <c r="D1179" s="59" t="s">
        <v>2484</v>
      </c>
      <c r="E1179" s="1949"/>
      <c r="F1179" s="1764"/>
      <c r="G1179" s="1899"/>
      <c r="H1179" s="1899"/>
      <c r="I1179" s="1899"/>
      <c r="J1179" s="1899"/>
      <c r="K1179" s="282">
        <v>1</v>
      </c>
      <c r="L1179" s="1387" t="s">
        <v>15</v>
      </c>
      <c r="M1179" s="1427"/>
    </row>
    <row r="1180" spans="1:13" s="10" customFormat="1" ht="33" customHeight="1" x14ac:dyDescent="0.25">
      <c r="A1180" s="1451"/>
      <c r="B1180" s="1751"/>
      <c r="C1180" s="470">
        <v>1874</v>
      </c>
      <c r="D1180" s="52" t="s">
        <v>2495</v>
      </c>
      <c r="E1180" s="1949"/>
      <c r="F1180" s="1764"/>
      <c r="G1180" s="1899">
        <v>43119</v>
      </c>
      <c r="H1180" s="1899">
        <v>43122</v>
      </c>
      <c r="I1180" s="1899">
        <v>43119</v>
      </c>
      <c r="J1180" s="1899">
        <v>43122</v>
      </c>
      <c r="K1180" s="282">
        <v>1</v>
      </c>
      <c r="L1180" s="1387" t="s">
        <v>15</v>
      </c>
      <c r="M1180" s="1427"/>
    </row>
    <row r="1181" spans="1:13" s="10" customFormat="1" ht="33" customHeight="1" x14ac:dyDescent="0.25">
      <c r="A1181" s="1451"/>
      <c r="B1181" s="1751"/>
      <c r="C1181" s="470">
        <f t="shared" ref="C1181:C1196" si="55">C1180+1</f>
        <v>1875</v>
      </c>
      <c r="D1181" s="52" t="s">
        <v>2496</v>
      </c>
      <c r="E1181" s="1949"/>
      <c r="F1181" s="1764"/>
      <c r="G1181" s="1899"/>
      <c r="H1181" s="1899"/>
      <c r="I1181" s="1899"/>
      <c r="J1181" s="1899"/>
      <c r="K1181" s="282">
        <v>1</v>
      </c>
      <c r="L1181" s="1387" t="s">
        <v>15</v>
      </c>
      <c r="M1181" s="1427"/>
    </row>
    <row r="1182" spans="1:13" s="10" customFormat="1" ht="33" customHeight="1" x14ac:dyDescent="0.25">
      <c r="A1182" s="1451"/>
      <c r="B1182" s="1751"/>
      <c r="C1182" s="470">
        <f t="shared" si="55"/>
        <v>1876</v>
      </c>
      <c r="D1182" s="52" t="s">
        <v>2497</v>
      </c>
      <c r="E1182" s="1949"/>
      <c r="F1182" s="1764"/>
      <c r="G1182" s="1899"/>
      <c r="H1182" s="1899"/>
      <c r="I1182" s="1899"/>
      <c r="J1182" s="1899"/>
      <c r="K1182" s="282">
        <v>1</v>
      </c>
      <c r="L1182" s="1387" t="s">
        <v>15</v>
      </c>
      <c r="M1182" s="1427"/>
    </row>
    <row r="1183" spans="1:13" s="10" customFormat="1" ht="33" customHeight="1" x14ac:dyDescent="0.25">
      <c r="A1183" s="1451"/>
      <c r="B1183" s="1751"/>
      <c r="C1183" s="470">
        <f t="shared" si="55"/>
        <v>1877</v>
      </c>
      <c r="D1183" s="52" t="s">
        <v>2498</v>
      </c>
      <c r="E1183" s="1949"/>
      <c r="F1183" s="1764"/>
      <c r="G1183" s="1899"/>
      <c r="H1183" s="1899"/>
      <c r="I1183" s="1899"/>
      <c r="J1183" s="1899"/>
      <c r="K1183" s="282">
        <v>1</v>
      </c>
      <c r="L1183" s="1387" t="s">
        <v>15</v>
      </c>
      <c r="M1183" s="1427"/>
    </row>
    <row r="1184" spans="1:13" s="10" customFormat="1" ht="33" customHeight="1" x14ac:dyDescent="0.25">
      <c r="A1184" s="1451"/>
      <c r="B1184" s="1751"/>
      <c r="C1184" s="470">
        <f t="shared" si="55"/>
        <v>1878</v>
      </c>
      <c r="D1184" s="52" t="s">
        <v>2499</v>
      </c>
      <c r="E1184" s="1949"/>
      <c r="F1184" s="1764"/>
      <c r="G1184" s="1899"/>
      <c r="H1184" s="1899"/>
      <c r="I1184" s="1899"/>
      <c r="J1184" s="1899"/>
      <c r="K1184" s="282">
        <v>1</v>
      </c>
      <c r="L1184" s="1387" t="s">
        <v>15</v>
      </c>
      <c r="M1184" s="1427"/>
    </row>
    <row r="1185" spans="1:13" s="10" customFormat="1" ht="33" customHeight="1" x14ac:dyDescent="0.25">
      <c r="A1185" s="1451"/>
      <c r="B1185" s="1751"/>
      <c r="C1185" s="470">
        <f t="shared" si="55"/>
        <v>1879</v>
      </c>
      <c r="D1185" s="52" t="s">
        <v>2500</v>
      </c>
      <c r="E1185" s="1949"/>
      <c r="F1185" s="1764"/>
      <c r="G1185" s="1899"/>
      <c r="H1185" s="1899"/>
      <c r="I1185" s="1899"/>
      <c r="J1185" s="1899"/>
      <c r="K1185" s="282">
        <v>1</v>
      </c>
      <c r="L1185" s="1387" t="s">
        <v>15</v>
      </c>
      <c r="M1185" s="1427"/>
    </row>
    <row r="1186" spans="1:13" s="10" customFormat="1" ht="33" customHeight="1" x14ac:dyDescent="0.25">
      <c r="A1186" s="1451"/>
      <c r="B1186" s="1751"/>
      <c r="C1186" s="470">
        <f t="shared" si="55"/>
        <v>1880</v>
      </c>
      <c r="D1186" s="52" t="s">
        <v>2501</v>
      </c>
      <c r="E1186" s="1949"/>
      <c r="F1186" s="1764"/>
      <c r="G1186" s="1899"/>
      <c r="H1186" s="1899"/>
      <c r="I1186" s="1899"/>
      <c r="J1186" s="1899"/>
      <c r="K1186" s="282">
        <v>1</v>
      </c>
      <c r="L1186" s="1387" t="s">
        <v>15</v>
      </c>
      <c r="M1186" s="1427"/>
    </row>
    <row r="1187" spans="1:13" s="10" customFormat="1" ht="33" customHeight="1" x14ac:dyDescent="0.25">
      <c r="A1187" s="1451"/>
      <c r="B1187" s="1751"/>
      <c r="C1187" s="470">
        <f t="shared" si="55"/>
        <v>1881</v>
      </c>
      <c r="D1187" s="52" t="s">
        <v>2502</v>
      </c>
      <c r="E1187" s="1949"/>
      <c r="F1187" s="1764"/>
      <c r="G1187" s="1899"/>
      <c r="H1187" s="1899"/>
      <c r="I1187" s="1899"/>
      <c r="J1187" s="1899"/>
      <c r="K1187" s="282">
        <v>1</v>
      </c>
      <c r="L1187" s="1387" t="s">
        <v>15</v>
      </c>
      <c r="M1187" s="1427"/>
    </row>
    <row r="1188" spans="1:13" s="10" customFormat="1" ht="33" customHeight="1" x14ac:dyDescent="0.25">
      <c r="A1188" s="1451"/>
      <c r="B1188" s="1751"/>
      <c r="C1188" s="470">
        <f t="shared" si="55"/>
        <v>1882</v>
      </c>
      <c r="D1188" s="52" t="s">
        <v>2503</v>
      </c>
      <c r="E1188" s="1949"/>
      <c r="F1188" s="1764"/>
      <c r="G1188" s="1899"/>
      <c r="H1188" s="1899"/>
      <c r="I1188" s="1899"/>
      <c r="J1188" s="1899"/>
      <c r="K1188" s="282">
        <v>1</v>
      </c>
      <c r="L1188" s="1387" t="s">
        <v>15</v>
      </c>
      <c r="M1188" s="1427"/>
    </row>
    <row r="1189" spans="1:13" s="10" customFormat="1" ht="33" customHeight="1" x14ac:dyDescent="0.25">
      <c r="A1189" s="1451"/>
      <c r="B1189" s="1751"/>
      <c r="C1189" s="470">
        <f t="shared" si="55"/>
        <v>1883</v>
      </c>
      <c r="D1189" s="52" t="s">
        <v>2504</v>
      </c>
      <c r="E1189" s="1949"/>
      <c r="F1189" s="1764"/>
      <c r="G1189" s="1899"/>
      <c r="H1189" s="1899"/>
      <c r="I1189" s="1899"/>
      <c r="J1189" s="1899"/>
      <c r="K1189" s="282">
        <v>1</v>
      </c>
      <c r="L1189" s="1387" t="s">
        <v>15</v>
      </c>
      <c r="M1189" s="1427"/>
    </row>
    <row r="1190" spans="1:13" s="10" customFormat="1" ht="33" customHeight="1" x14ac:dyDescent="0.25">
      <c r="A1190" s="1451"/>
      <c r="B1190" s="1751"/>
      <c r="C1190" s="470">
        <f t="shared" si="55"/>
        <v>1884</v>
      </c>
      <c r="D1190" s="52" t="s">
        <v>2505</v>
      </c>
      <c r="E1190" s="1949"/>
      <c r="F1190" s="1764"/>
      <c r="G1190" s="1899"/>
      <c r="H1190" s="1899"/>
      <c r="I1190" s="1899"/>
      <c r="J1190" s="1899"/>
      <c r="K1190" s="282">
        <v>1</v>
      </c>
      <c r="L1190" s="1387" t="s">
        <v>15</v>
      </c>
      <c r="M1190" s="1427"/>
    </row>
    <row r="1191" spans="1:13" s="10" customFormat="1" ht="33" customHeight="1" x14ac:dyDescent="0.25">
      <c r="A1191" s="1451"/>
      <c r="B1191" s="1751"/>
      <c r="C1191" s="470">
        <f t="shared" si="55"/>
        <v>1885</v>
      </c>
      <c r="D1191" s="52" t="s">
        <v>2506</v>
      </c>
      <c r="E1191" s="1949"/>
      <c r="F1191" s="1764"/>
      <c r="G1191" s="1899"/>
      <c r="H1191" s="1899"/>
      <c r="I1191" s="1899"/>
      <c r="J1191" s="1899"/>
      <c r="K1191" s="282">
        <v>1</v>
      </c>
      <c r="L1191" s="1387" t="s">
        <v>15</v>
      </c>
      <c r="M1191" s="1427"/>
    </row>
    <row r="1192" spans="1:13" s="10" customFormat="1" ht="33" customHeight="1" x14ac:dyDescent="0.25">
      <c r="A1192" s="1451"/>
      <c r="B1192" s="1751"/>
      <c r="C1192" s="470">
        <f t="shared" si="55"/>
        <v>1886</v>
      </c>
      <c r="D1192" s="52" t="s">
        <v>2507</v>
      </c>
      <c r="E1192" s="1949"/>
      <c r="F1192" s="1764"/>
      <c r="G1192" s="1899"/>
      <c r="H1192" s="1899"/>
      <c r="I1192" s="1899"/>
      <c r="J1192" s="1899"/>
      <c r="K1192" s="282">
        <v>1</v>
      </c>
      <c r="L1192" s="1387" t="s">
        <v>15</v>
      </c>
      <c r="M1192" s="1427"/>
    </row>
    <row r="1193" spans="1:13" s="10" customFormat="1" ht="33" customHeight="1" x14ac:dyDescent="0.25">
      <c r="A1193" s="1451"/>
      <c r="B1193" s="1751"/>
      <c r="C1193" s="470">
        <f t="shared" si="55"/>
        <v>1887</v>
      </c>
      <c r="D1193" s="52" t="s">
        <v>2508</v>
      </c>
      <c r="E1193" s="1949"/>
      <c r="F1193" s="1764"/>
      <c r="G1193" s="1899"/>
      <c r="H1193" s="1899"/>
      <c r="I1193" s="1899"/>
      <c r="J1193" s="1899"/>
      <c r="K1193" s="282">
        <v>1</v>
      </c>
      <c r="L1193" s="1387" t="s">
        <v>15</v>
      </c>
      <c r="M1193" s="1427"/>
    </row>
    <row r="1194" spans="1:13" s="10" customFormat="1" ht="33" customHeight="1" x14ac:dyDescent="0.25">
      <c r="A1194" s="1451"/>
      <c r="B1194" s="1751"/>
      <c r="C1194" s="470">
        <f t="shared" si="55"/>
        <v>1888</v>
      </c>
      <c r="D1194" s="52" t="s">
        <v>2509</v>
      </c>
      <c r="E1194" s="1949"/>
      <c r="F1194" s="1764"/>
      <c r="G1194" s="1899"/>
      <c r="H1194" s="1899"/>
      <c r="I1194" s="1899"/>
      <c r="J1194" s="1899"/>
      <c r="K1194" s="282">
        <v>1</v>
      </c>
      <c r="L1194" s="1387" t="s">
        <v>15</v>
      </c>
      <c r="M1194" s="1427"/>
    </row>
    <row r="1195" spans="1:13" s="10" customFormat="1" ht="33" customHeight="1" x14ac:dyDescent="0.25">
      <c r="A1195" s="1451"/>
      <c r="B1195" s="1751"/>
      <c r="C1195" s="470">
        <f t="shared" si="55"/>
        <v>1889</v>
      </c>
      <c r="D1195" s="52" t="s">
        <v>2510</v>
      </c>
      <c r="E1195" s="1949"/>
      <c r="F1195" s="1764"/>
      <c r="G1195" s="1899"/>
      <c r="H1195" s="1899"/>
      <c r="I1195" s="1899"/>
      <c r="J1195" s="1899"/>
      <c r="K1195" s="282">
        <v>1</v>
      </c>
      <c r="L1195" s="1387" t="s">
        <v>15</v>
      </c>
      <c r="M1195" s="1427"/>
    </row>
    <row r="1196" spans="1:13" s="10" customFormat="1" ht="33" customHeight="1" x14ac:dyDescent="0.25">
      <c r="A1196" s="1451"/>
      <c r="B1196" s="1751"/>
      <c r="C1196" s="470">
        <f t="shared" si="55"/>
        <v>1890</v>
      </c>
      <c r="D1196" s="52" t="s">
        <v>2511</v>
      </c>
      <c r="E1196" s="1949"/>
      <c r="F1196" s="1764"/>
      <c r="G1196" s="1899"/>
      <c r="H1196" s="1899"/>
      <c r="I1196" s="1899"/>
      <c r="J1196" s="1899"/>
      <c r="K1196" s="282">
        <v>1</v>
      </c>
      <c r="L1196" s="1387" t="s">
        <v>15</v>
      </c>
      <c r="M1196" s="1427"/>
    </row>
    <row r="1197" spans="1:13" s="10" customFormat="1" ht="33" customHeight="1" x14ac:dyDescent="0.25">
      <c r="A1197" s="1451"/>
      <c r="B1197" s="1751"/>
      <c r="C1197" s="470">
        <v>1831</v>
      </c>
      <c r="D1197" s="59" t="s">
        <v>2449</v>
      </c>
      <c r="E1197" s="1949"/>
      <c r="F1197" s="1764"/>
      <c r="G1197" s="1899">
        <v>43119</v>
      </c>
      <c r="H1197" s="1899">
        <v>43122</v>
      </c>
      <c r="I1197" s="1899">
        <v>43119</v>
      </c>
      <c r="J1197" s="1899">
        <v>43122</v>
      </c>
      <c r="K1197" s="282">
        <v>1</v>
      </c>
      <c r="L1197" s="1387" t="s">
        <v>15</v>
      </c>
      <c r="M1197" s="1427"/>
    </row>
    <row r="1198" spans="1:13" s="10" customFormat="1" ht="33" customHeight="1" x14ac:dyDescent="0.25">
      <c r="A1198" s="1451"/>
      <c r="B1198" s="1751"/>
      <c r="C1198" s="470">
        <v>1832</v>
      </c>
      <c r="D1198" s="59" t="s">
        <v>2450</v>
      </c>
      <c r="E1198" s="1949"/>
      <c r="F1198" s="1764"/>
      <c r="G1198" s="1899"/>
      <c r="H1198" s="1899"/>
      <c r="I1198" s="1899"/>
      <c r="J1198" s="1899"/>
      <c r="K1198" s="282">
        <v>1</v>
      </c>
      <c r="L1198" s="1387" t="s">
        <v>15</v>
      </c>
      <c r="M1198" s="1427"/>
    </row>
    <row r="1199" spans="1:13" s="10" customFormat="1" ht="33" customHeight="1" x14ac:dyDescent="0.25">
      <c r="A1199" s="1451"/>
      <c r="B1199" s="1751"/>
      <c r="C1199" s="470">
        <v>1865</v>
      </c>
      <c r="D1199" s="59" t="s">
        <v>2486</v>
      </c>
      <c r="E1199" s="1949"/>
      <c r="F1199" s="1764"/>
      <c r="G1199" s="1899"/>
      <c r="H1199" s="1899"/>
      <c r="I1199" s="1899"/>
      <c r="J1199" s="1899"/>
      <c r="K1199" s="282">
        <v>1</v>
      </c>
      <c r="L1199" s="1387" t="s">
        <v>15</v>
      </c>
      <c r="M1199" s="1427"/>
    </row>
    <row r="1200" spans="1:13" s="10" customFormat="1" ht="33" customHeight="1" x14ac:dyDescent="0.25">
      <c r="A1200" s="1451"/>
      <c r="B1200" s="1751"/>
      <c r="C1200" s="470">
        <v>1866</v>
      </c>
      <c r="D1200" s="52" t="s">
        <v>2487</v>
      </c>
      <c r="E1200" s="1949"/>
      <c r="F1200" s="1764"/>
      <c r="G1200" s="1899"/>
      <c r="H1200" s="1899"/>
      <c r="I1200" s="1899"/>
      <c r="J1200" s="1899"/>
      <c r="K1200" s="282">
        <v>1</v>
      </c>
      <c r="L1200" s="1387" t="s">
        <v>15</v>
      </c>
      <c r="M1200" s="1427"/>
    </row>
    <row r="1201" spans="1:13" s="10" customFormat="1" ht="33" customHeight="1" x14ac:dyDescent="0.25">
      <c r="A1201" s="1451"/>
      <c r="B1201" s="1751"/>
      <c r="C1201" s="470">
        <v>1867</v>
      </c>
      <c r="D1201" s="52" t="s">
        <v>2488</v>
      </c>
      <c r="E1201" s="1949"/>
      <c r="F1201" s="1764"/>
      <c r="G1201" s="1899"/>
      <c r="H1201" s="1899"/>
      <c r="I1201" s="1899"/>
      <c r="J1201" s="1899"/>
      <c r="K1201" s="282">
        <v>1</v>
      </c>
      <c r="L1201" s="1387" t="s">
        <v>15</v>
      </c>
      <c r="M1201" s="1427"/>
    </row>
    <row r="1202" spans="1:13" s="10" customFormat="1" ht="33" customHeight="1" x14ac:dyDescent="0.25">
      <c r="A1202" s="1451"/>
      <c r="B1202" s="1751"/>
      <c r="C1202" s="470">
        <v>1868</v>
      </c>
      <c r="D1202" s="52" t="s">
        <v>2489</v>
      </c>
      <c r="E1202" s="1949"/>
      <c r="F1202" s="1764"/>
      <c r="G1202" s="1899"/>
      <c r="H1202" s="1899"/>
      <c r="I1202" s="1899"/>
      <c r="J1202" s="1899"/>
      <c r="K1202" s="282">
        <v>1</v>
      </c>
      <c r="L1202" s="1387" t="s">
        <v>15</v>
      </c>
      <c r="M1202" s="1427"/>
    </row>
    <row r="1203" spans="1:13" s="10" customFormat="1" ht="33" customHeight="1" x14ac:dyDescent="0.25">
      <c r="A1203" s="1451"/>
      <c r="B1203" s="1751"/>
      <c r="C1203" s="470">
        <v>1869</v>
      </c>
      <c r="D1203" s="52" t="s">
        <v>2490</v>
      </c>
      <c r="E1203" s="1949"/>
      <c r="F1203" s="1764"/>
      <c r="G1203" s="1899"/>
      <c r="H1203" s="1899"/>
      <c r="I1203" s="1899"/>
      <c r="J1203" s="1899"/>
      <c r="K1203" s="282">
        <v>1</v>
      </c>
      <c r="L1203" s="1387" t="s">
        <v>15</v>
      </c>
      <c r="M1203" s="1427"/>
    </row>
    <row r="1204" spans="1:13" s="10" customFormat="1" ht="33" customHeight="1" x14ac:dyDescent="0.25">
      <c r="A1204" s="1451"/>
      <c r="B1204" s="1751"/>
      <c r="C1204" s="470">
        <v>1870</v>
      </c>
      <c r="D1204" s="52" t="s">
        <v>2491</v>
      </c>
      <c r="E1204" s="1949"/>
      <c r="F1204" s="1764"/>
      <c r="G1204" s="1899"/>
      <c r="H1204" s="1899"/>
      <c r="I1204" s="1899"/>
      <c r="J1204" s="1899"/>
      <c r="K1204" s="282">
        <v>1</v>
      </c>
      <c r="L1204" s="1387" t="s">
        <v>15</v>
      </c>
      <c r="M1204" s="1427"/>
    </row>
    <row r="1205" spans="1:13" s="10" customFormat="1" ht="33" customHeight="1" x14ac:dyDescent="0.25">
      <c r="A1205" s="1451"/>
      <c r="B1205" s="1751"/>
      <c r="C1205" s="470">
        <v>1871</v>
      </c>
      <c r="D1205" s="52" t="s">
        <v>2492</v>
      </c>
      <c r="E1205" s="1949"/>
      <c r="F1205" s="1764"/>
      <c r="G1205" s="1899"/>
      <c r="H1205" s="1899"/>
      <c r="I1205" s="1899"/>
      <c r="J1205" s="1899"/>
      <c r="K1205" s="282">
        <v>1</v>
      </c>
      <c r="L1205" s="1387" t="s">
        <v>15</v>
      </c>
      <c r="M1205" s="1427"/>
    </row>
    <row r="1206" spans="1:13" s="10" customFormat="1" ht="33" customHeight="1" x14ac:dyDescent="0.25">
      <c r="A1206" s="1451"/>
      <c r="B1206" s="1751"/>
      <c r="C1206" s="470">
        <v>1872</v>
      </c>
      <c r="D1206" s="52" t="s">
        <v>2493</v>
      </c>
      <c r="E1206" s="1949"/>
      <c r="F1206" s="1764"/>
      <c r="G1206" s="1899"/>
      <c r="H1206" s="1899"/>
      <c r="I1206" s="1899"/>
      <c r="J1206" s="1899"/>
      <c r="K1206" s="282">
        <v>1</v>
      </c>
      <c r="L1206" s="1387" t="s">
        <v>15</v>
      </c>
      <c r="M1206" s="1427"/>
    </row>
    <row r="1207" spans="1:13" s="10" customFormat="1" ht="33" customHeight="1" x14ac:dyDescent="0.25">
      <c r="A1207" s="1451"/>
      <c r="B1207" s="1751"/>
      <c r="C1207" s="470">
        <v>1873</v>
      </c>
      <c r="D1207" s="52" t="s">
        <v>2494</v>
      </c>
      <c r="E1207" s="1949"/>
      <c r="F1207" s="1764"/>
      <c r="G1207" s="1899"/>
      <c r="H1207" s="1899"/>
      <c r="I1207" s="1899"/>
      <c r="J1207" s="1899"/>
      <c r="K1207" s="282">
        <v>1</v>
      </c>
      <c r="L1207" s="1387" t="s">
        <v>15</v>
      </c>
      <c r="M1207" s="1427"/>
    </row>
    <row r="1208" spans="1:13" s="10" customFormat="1" ht="33" customHeight="1" x14ac:dyDescent="0.25">
      <c r="A1208" s="1451"/>
      <c r="B1208" s="1751"/>
      <c r="C1208" s="470">
        <v>1960</v>
      </c>
      <c r="D1208" s="52" t="s">
        <v>2596</v>
      </c>
      <c r="E1208" s="1949"/>
      <c r="F1208" s="1764"/>
      <c r="G1208" s="1428">
        <v>43125</v>
      </c>
      <c r="H1208" s="1428">
        <v>43125</v>
      </c>
      <c r="I1208" s="1428">
        <v>43125</v>
      </c>
      <c r="J1208" s="1428">
        <v>43125</v>
      </c>
      <c r="K1208" s="282">
        <v>1</v>
      </c>
      <c r="L1208" s="1387" t="s">
        <v>15</v>
      </c>
      <c r="M1208" s="1427"/>
    </row>
    <row r="1209" spans="1:13" s="10" customFormat="1" ht="33" customHeight="1" x14ac:dyDescent="0.25">
      <c r="A1209" s="1451"/>
      <c r="B1209" s="1751"/>
      <c r="C1209" s="470">
        <v>1965</v>
      </c>
      <c r="D1209" s="52" t="s">
        <v>2597</v>
      </c>
      <c r="E1209" s="1949" t="s">
        <v>792</v>
      </c>
      <c r="F1209" s="1764"/>
      <c r="G1209" s="1899">
        <v>43125</v>
      </c>
      <c r="H1209" s="1899">
        <v>43125</v>
      </c>
      <c r="I1209" s="1899">
        <v>43125</v>
      </c>
      <c r="J1209" s="1899">
        <v>43125</v>
      </c>
      <c r="K1209" s="282">
        <v>1</v>
      </c>
      <c r="L1209" s="1387" t="s">
        <v>15</v>
      </c>
      <c r="M1209" s="1427"/>
    </row>
    <row r="1210" spans="1:13" s="10" customFormat="1" ht="33" customHeight="1" x14ac:dyDescent="0.25">
      <c r="A1210" s="1451"/>
      <c r="B1210" s="1751"/>
      <c r="C1210" s="470">
        <v>1966</v>
      </c>
      <c r="D1210" s="52" t="s">
        <v>2598</v>
      </c>
      <c r="E1210" s="1949"/>
      <c r="F1210" s="1764"/>
      <c r="G1210" s="1899"/>
      <c r="H1210" s="1899"/>
      <c r="I1210" s="1899"/>
      <c r="J1210" s="1899"/>
      <c r="K1210" s="282">
        <v>1</v>
      </c>
      <c r="L1210" s="1387" t="s">
        <v>15</v>
      </c>
      <c r="M1210" s="1427"/>
    </row>
    <row r="1211" spans="1:13" s="10" customFormat="1" ht="33" customHeight="1" x14ac:dyDescent="0.25">
      <c r="A1211" s="1451"/>
      <c r="B1211" s="1751"/>
      <c r="C1211" s="470">
        <v>1967</v>
      </c>
      <c r="D1211" s="52" t="s">
        <v>2599</v>
      </c>
      <c r="E1211" s="1949"/>
      <c r="F1211" s="1764"/>
      <c r="G1211" s="1899"/>
      <c r="H1211" s="1899"/>
      <c r="I1211" s="1899"/>
      <c r="J1211" s="1899"/>
      <c r="K1211" s="282">
        <v>1</v>
      </c>
      <c r="L1211" s="1387" t="s">
        <v>15</v>
      </c>
      <c r="M1211" s="1427"/>
    </row>
    <row r="1212" spans="1:13" s="10" customFormat="1" ht="33" customHeight="1" x14ac:dyDescent="0.25">
      <c r="A1212" s="1451"/>
      <c r="B1212" s="1751"/>
      <c r="C1212" s="470">
        <v>1968</v>
      </c>
      <c r="D1212" s="52" t="s">
        <v>2600</v>
      </c>
      <c r="E1212" s="1949"/>
      <c r="F1212" s="1764"/>
      <c r="G1212" s="1899"/>
      <c r="H1212" s="1899"/>
      <c r="I1212" s="1899"/>
      <c r="J1212" s="1899"/>
      <c r="K1212" s="282">
        <v>1</v>
      </c>
      <c r="L1212" s="1387" t="s">
        <v>15</v>
      </c>
      <c r="M1212" s="1427"/>
    </row>
    <row r="1213" spans="1:13" s="10" customFormat="1" ht="33" customHeight="1" x14ac:dyDescent="0.25">
      <c r="A1213" s="1451"/>
      <c r="B1213" s="1751"/>
      <c r="C1213" s="470">
        <v>1969</v>
      </c>
      <c r="D1213" s="52" t="s">
        <v>2601</v>
      </c>
      <c r="E1213" s="1949" t="s">
        <v>14</v>
      </c>
      <c r="F1213" s="1764"/>
      <c r="G1213" s="1899">
        <v>43125</v>
      </c>
      <c r="H1213" s="1899">
        <v>43125</v>
      </c>
      <c r="I1213" s="1899">
        <v>43125</v>
      </c>
      <c r="J1213" s="1899">
        <v>43125</v>
      </c>
      <c r="K1213" s="282">
        <v>1</v>
      </c>
      <c r="L1213" s="1387" t="s">
        <v>15</v>
      </c>
      <c r="M1213" s="1427"/>
    </row>
    <row r="1214" spans="1:13" s="10" customFormat="1" ht="33" customHeight="1" x14ac:dyDescent="0.25">
      <c r="A1214" s="1451"/>
      <c r="B1214" s="1751"/>
      <c r="C1214" s="470">
        <v>1970</v>
      </c>
      <c r="D1214" s="52" t="s">
        <v>2602</v>
      </c>
      <c r="E1214" s="1949"/>
      <c r="F1214" s="1764"/>
      <c r="G1214" s="1899"/>
      <c r="H1214" s="1899"/>
      <c r="I1214" s="1899"/>
      <c r="J1214" s="1899"/>
      <c r="K1214" s="282">
        <v>1</v>
      </c>
      <c r="L1214" s="1387" t="s">
        <v>15</v>
      </c>
      <c r="M1214" s="1427"/>
    </row>
    <row r="1215" spans="1:13" s="10" customFormat="1" ht="33" customHeight="1" x14ac:dyDescent="0.25">
      <c r="A1215" s="1451"/>
      <c r="B1215" s="1751"/>
      <c r="C1215" s="470">
        <v>1971</v>
      </c>
      <c r="D1215" s="52" t="s">
        <v>2603</v>
      </c>
      <c r="E1215" s="1949"/>
      <c r="F1215" s="1764"/>
      <c r="G1215" s="1899"/>
      <c r="H1215" s="1899"/>
      <c r="I1215" s="1899"/>
      <c r="J1215" s="1899"/>
      <c r="K1215" s="282">
        <v>1</v>
      </c>
      <c r="L1215" s="1387" t="s">
        <v>15</v>
      </c>
      <c r="M1215" s="1427"/>
    </row>
    <row r="1216" spans="1:13" s="10" customFormat="1" ht="33" customHeight="1" x14ac:dyDescent="0.25">
      <c r="A1216" s="1451"/>
      <c r="B1216" s="1751"/>
      <c r="C1216" s="470">
        <v>1972</v>
      </c>
      <c r="D1216" s="52" t="s">
        <v>2604</v>
      </c>
      <c r="E1216" s="1949"/>
      <c r="F1216" s="1764"/>
      <c r="G1216" s="1899"/>
      <c r="H1216" s="1899"/>
      <c r="I1216" s="1899"/>
      <c r="J1216" s="1899"/>
      <c r="K1216" s="282">
        <v>1</v>
      </c>
      <c r="L1216" s="1387" t="s">
        <v>15</v>
      </c>
      <c r="M1216" s="1427"/>
    </row>
    <row r="1217" spans="1:13" s="10" customFormat="1" ht="33" customHeight="1" x14ac:dyDescent="0.25">
      <c r="A1217" s="1451"/>
      <c r="B1217" s="1751"/>
      <c r="C1217" s="470">
        <v>1973</v>
      </c>
      <c r="D1217" s="52" t="s">
        <v>2605</v>
      </c>
      <c r="E1217" s="1949"/>
      <c r="F1217" s="1764"/>
      <c r="G1217" s="1899"/>
      <c r="H1217" s="1899"/>
      <c r="I1217" s="1899"/>
      <c r="J1217" s="1899"/>
      <c r="K1217" s="282">
        <v>1</v>
      </c>
      <c r="L1217" s="1387" t="s">
        <v>15</v>
      </c>
      <c r="M1217" s="1427"/>
    </row>
    <row r="1218" spans="1:13" s="10" customFormat="1" ht="33" customHeight="1" x14ac:dyDescent="0.25">
      <c r="A1218" s="1451"/>
      <c r="B1218" s="1751"/>
      <c r="C1218" s="470">
        <v>1974</v>
      </c>
      <c r="D1218" s="52" t="s">
        <v>2606</v>
      </c>
      <c r="E1218" s="1949" t="s">
        <v>792</v>
      </c>
      <c r="F1218" s="1764"/>
      <c r="G1218" s="1899">
        <v>43125</v>
      </c>
      <c r="H1218" s="1899">
        <v>43125</v>
      </c>
      <c r="I1218" s="1899">
        <v>43125</v>
      </c>
      <c r="J1218" s="1899">
        <v>43125</v>
      </c>
      <c r="K1218" s="282">
        <v>1</v>
      </c>
      <c r="L1218" s="1387" t="s">
        <v>15</v>
      </c>
      <c r="M1218" s="1427"/>
    </row>
    <row r="1219" spans="1:13" s="10" customFormat="1" ht="33" customHeight="1" x14ac:dyDescent="0.25">
      <c r="A1219" s="1451"/>
      <c r="B1219" s="1751"/>
      <c r="C1219" s="470">
        <v>1975</v>
      </c>
      <c r="D1219" s="52" t="s">
        <v>2607</v>
      </c>
      <c r="E1219" s="1949"/>
      <c r="F1219" s="1764"/>
      <c r="G1219" s="1899"/>
      <c r="H1219" s="1899"/>
      <c r="I1219" s="1899"/>
      <c r="J1219" s="1899"/>
      <c r="K1219" s="282">
        <v>1</v>
      </c>
      <c r="L1219" s="1387" t="s">
        <v>15</v>
      </c>
      <c r="M1219" s="1427"/>
    </row>
    <row r="1220" spans="1:13" s="10" customFormat="1" ht="33" customHeight="1" x14ac:dyDescent="0.25">
      <c r="A1220" s="1451"/>
      <c r="B1220" s="1751"/>
      <c r="C1220" s="470">
        <v>1976</v>
      </c>
      <c r="D1220" s="52" t="s">
        <v>2608</v>
      </c>
      <c r="E1220" s="1949"/>
      <c r="F1220" s="1764"/>
      <c r="G1220" s="1899"/>
      <c r="H1220" s="1899"/>
      <c r="I1220" s="1899"/>
      <c r="J1220" s="1899"/>
      <c r="K1220" s="282">
        <v>1</v>
      </c>
      <c r="L1220" s="1387" t="s">
        <v>15</v>
      </c>
      <c r="M1220" s="1427"/>
    </row>
    <row r="1221" spans="1:13" s="10" customFormat="1" ht="33" customHeight="1" x14ac:dyDescent="0.25">
      <c r="A1221" s="1451"/>
      <c r="B1221" s="1751"/>
      <c r="C1221" s="470">
        <v>1977</v>
      </c>
      <c r="D1221" s="52" t="s">
        <v>2609</v>
      </c>
      <c r="E1221" s="1949"/>
      <c r="F1221" s="1764"/>
      <c r="G1221" s="1899"/>
      <c r="H1221" s="1899"/>
      <c r="I1221" s="1899"/>
      <c r="J1221" s="1899"/>
      <c r="K1221" s="282">
        <v>1</v>
      </c>
      <c r="L1221" s="1387" t="s">
        <v>15</v>
      </c>
      <c r="M1221" s="1427"/>
    </row>
    <row r="1222" spans="1:13" s="10" customFormat="1" ht="33" customHeight="1" x14ac:dyDescent="0.25">
      <c r="A1222" s="1451"/>
      <c r="B1222" s="1751"/>
      <c r="C1222" s="470">
        <v>1978</v>
      </c>
      <c r="D1222" s="52" t="s">
        <v>2610</v>
      </c>
      <c r="E1222" s="1949"/>
      <c r="F1222" s="1764"/>
      <c r="G1222" s="1899"/>
      <c r="H1222" s="1899"/>
      <c r="I1222" s="1899"/>
      <c r="J1222" s="1899"/>
      <c r="K1222" s="282">
        <v>1</v>
      </c>
      <c r="L1222" s="1387" t="s">
        <v>15</v>
      </c>
      <c r="M1222" s="1427"/>
    </row>
    <row r="1223" spans="1:13" s="10" customFormat="1" ht="33" customHeight="1" x14ac:dyDescent="0.25">
      <c r="A1223" s="1451"/>
      <c r="B1223" s="1751"/>
      <c r="C1223" s="470">
        <v>1979</v>
      </c>
      <c r="D1223" s="52" t="s">
        <v>2611</v>
      </c>
      <c r="E1223" s="1949"/>
      <c r="F1223" s="1764"/>
      <c r="G1223" s="1899"/>
      <c r="H1223" s="1899"/>
      <c r="I1223" s="1899"/>
      <c r="J1223" s="1899"/>
      <c r="K1223" s="282">
        <v>1</v>
      </c>
      <c r="L1223" s="1387" t="s">
        <v>15</v>
      </c>
      <c r="M1223" s="1427"/>
    </row>
    <row r="1224" spans="1:13" s="10" customFormat="1" ht="33" customHeight="1" x14ac:dyDescent="0.25">
      <c r="A1224" s="1451"/>
      <c r="B1224" s="1751"/>
      <c r="C1224" s="470">
        <v>1980</v>
      </c>
      <c r="D1224" s="52" t="s">
        <v>2612</v>
      </c>
      <c r="E1224" s="1949"/>
      <c r="F1224" s="1764"/>
      <c r="G1224" s="1899"/>
      <c r="H1224" s="1899"/>
      <c r="I1224" s="1899"/>
      <c r="J1224" s="1899"/>
      <c r="K1224" s="282">
        <v>1</v>
      </c>
      <c r="L1224" s="1387" t="s">
        <v>15</v>
      </c>
      <c r="M1224" s="1427"/>
    </row>
    <row r="1225" spans="1:13" s="10" customFormat="1" ht="33" customHeight="1" x14ac:dyDescent="0.25">
      <c r="A1225" s="1451"/>
      <c r="B1225" s="1751"/>
      <c r="C1225" s="470">
        <v>1981</v>
      </c>
      <c r="D1225" s="52" t="s">
        <v>2613</v>
      </c>
      <c r="E1225" s="1949"/>
      <c r="F1225" s="1764"/>
      <c r="G1225" s="1899"/>
      <c r="H1225" s="1899"/>
      <c r="I1225" s="1899"/>
      <c r="J1225" s="1899"/>
      <c r="K1225" s="282">
        <v>1</v>
      </c>
      <c r="L1225" s="1387" t="s">
        <v>15</v>
      </c>
      <c r="M1225" s="1427"/>
    </row>
    <row r="1226" spans="1:13" s="10" customFormat="1" ht="33" customHeight="1" x14ac:dyDescent="0.25">
      <c r="A1226" s="1451"/>
      <c r="B1226" s="1751"/>
      <c r="C1226" s="470">
        <v>1982</v>
      </c>
      <c r="D1226" s="52" t="s">
        <v>2614</v>
      </c>
      <c r="E1226" s="1949"/>
      <c r="F1226" s="1764"/>
      <c r="G1226" s="1899"/>
      <c r="H1226" s="1899"/>
      <c r="I1226" s="1899"/>
      <c r="J1226" s="1899"/>
      <c r="K1226" s="282">
        <v>1</v>
      </c>
      <c r="L1226" s="1387" t="s">
        <v>15</v>
      </c>
      <c r="M1226" s="1427"/>
    </row>
    <row r="1227" spans="1:13" s="10" customFormat="1" ht="33" customHeight="1" x14ac:dyDescent="0.25">
      <c r="A1227" s="1451"/>
      <c r="B1227" s="1751"/>
      <c r="C1227" s="470">
        <v>1983</v>
      </c>
      <c r="D1227" s="52" t="s">
        <v>2615</v>
      </c>
      <c r="E1227" s="1949"/>
      <c r="F1227" s="1764"/>
      <c r="G1227" s="1899"/>
      <c r="H1227" s="1899"/>
      <c r="I1227" s="1899"/>
      <c r="J1227" s="1899"/>
      <c r="K1227" s="282">
        <v>1</v>
      </c>
      <c r="L1227" s="1387" t="s">
        <v>15</v>
      </c>
      <c r="M1227" s="1427"/>
    </row>
    <row r="1228" spans="1:13" s="10" customFormat="1" ht="33" customHeight="1" x14ac:dyDescent="0.25">
      <c r="A1228" s="1451"/>
      <c r="B1228" s="1751"/>
      <c r="C1228" s="470">
        <v>2064</v>
      </c>
      <c r="D1228" s="52" t="s">
        <v>2711</v>
      </c>
      <c r="E1228" s="1949"/>
      <c r="F1228" s="1764"/>
      <c r="G1228" s="1899"/>
      <c r="H1228" s="1899"/>
      <c r="I1228" s="1899"/>
      <c r="J1228" s="1899"/>
      <c r="K1228" s="282">
        <v>1</v>
      </c>
      <c r="L1228" s="1387" t="s">
        <v>15</v>
      </c>
      <c r="M1228" s="1427"/>
    </row>
    <row r="1229" spans="1:13" s="10" customFormat="1" ht="33" customHeight="1" x14ac:dyDescent="0.25">
      <c r="A1229" s="1451"/>
      <c r="B1229" s="1751"/>
      <c r="C1229" s="470">
        <v>2065</v>
      </c>
      <c r="D1229" s="52" t="s">
        <v>2712</v>
      </c>
      <c r="E1229" s="1949"/>
      <c r="F1229" s="1764"/>
      <c r="G1229" s="1899"/>
      <c r="H1229" s="1899"/>
      <c r="I1229" s="1899"/>
      <c r="J1229" s="1899"/>
      <c r="K1229" s="282">
        <v>1</v>
      </c>
      <c r="L1229" s="1387" t="s">
        <v>15</v>
      </c>
      <c r="M1229" s="1427"/>
    </row>
    <row r="1230" spans="1:13" s="10" customFormat="1" ht="33" customHeight="1" x14ac:dyDescent="0.25">
      <c r="A1230" s="1451"/>
      <c r="B1230" s="1751"/>
      <c r="C1230" s="470">
        <v>2066</v>
      </c>
      <c r="D1230" s="52" t="s">
        <v>2713</v>
      </c>
      <c r="E1230" s="1949"/>
      <c r="F1230" s="1764"/>
      <c r="G1230" s="1899"/>
      <c r="H1230" s="1899"/>
      <c r="I1230" s="1899"/>
      <c r="J1230" s="1899"/>
      <c r="K1230" s="282">
        <v>1</v>
      </c>
      <c r="L1230" s="1387" t="s">
        <v>15</v>
      </c>
      <c r="M1230" s="1427"/>
    </row>
    <row r="1231" spans="1:13" s="10" customFormat="1" ht="33" customHeight="1" x14ac:dyDescent="0.25">
      <c r="A1231" s="1451"/>
      <c r="B1231" s="1751"/>
      <c r="C1231" s="470">
        <v>2067</v>
      </c>
      <c r="D1231" s="52" t="s">
        <v>2714</v>
      </c>
      <c r="E1231" s="1949"/>
      <c r="F1231" s="1764"/>
      <c r="G1231" s="1899"/>
      <c r="H1231" s="1899"/>
      <c r="I1231" s="1899"/>
      <c r="J1231" s="1899"/>
      <c r="K1231" s="282">
        <v>1</v>
      </c>
      <c r="L1231" s="1387" t="s">
        <v>15</v>
      </c>
      <c r="M1231" s="1427"/>
    </row>
    <row r="1232" spans="1:13" s="10" customFormat="1" ht="33" customHeight="1" x14ac:dyDescent="0.25">
      <c r="A1232" s="1451"/>
      <c r="B1232" s="1751"/>
      <c r="C1232" s="470">
        <v>2068</v>
      </c>
      <c r="D1232" s="52" t="s">
        <v>2715</v>
      </c>
      <c r="E1232" s="1949"/>
      <c r="F1232" s="1764"/>
      <c r="G1232" s="1899"/>
      <c r="H1232" s="1899"/>
      <c r="I1232" s="1899"/>
      <c r="J1232" s="1899"/>
      <c r="K1232" s="282">
        <v>1</v>
      </c>
      <c r="L1232" s="1387" t="s">
        <v>15</v>
      </c>
      <c r="M1232" s="1427"/>
    </row>
    <row r="1233" spans="1:13" s="10" customFormat="1" ht="33" customHeight="1" x14ac:dyDescent="0.25">
      <c r="A1233" s="1451"/>
      <c r="B1233" s="1751"/>
      <c r="C1233" s="470">
        <v>2069</v>
      </c>
      <c r="D1233" s="52" t="s">
        <v>2716</v>
      </c>
      <c r="E1233" s="1949"/>
      <c r="F1233" s="1764"/>
      <c r="G1233" s="1899"/>
      <c r="H1233" s="1899"/>
      <c r="I1233" s="1899"/>
      <c r="J1233" s="1899"/>
      <c r="K1233" s="282">
        <v>1</v>
      </c>
      <c r="L1233" s="1387" t="s">
        <v>15</v>
      </c>
      <c r="M1233" s="1427"/>
    </row>
    <row r="1234" spans="1:13" s="10" customFormat="1" ht="33" customHeight="1" x14ac:dyDescent="0.25">
      <c r="A1234" s="1451"/>
      <c r="B1234" s="1751"/>
      <c r="C1234" s="470">
        <v>2070</v>
      </c>
      <c r="D1234" s="52" t="s">
        <v>2717</v>
      </c>
      <c r="E1234" s="1949"/>
      <c r="F1234" s="1764"/>
      <c r="G1234" s="1899"/>
      <c r="H1234" s="1899"/>
      <c r="I1234" s="1899"/>
      <c r="J1234" s="1899"/>
      <c r="K1234" s="282">
        <v>1</v>
      </c>
      <c r="L1234" s="1387" t="s">
        <v>15</v>
      </c>
      <c r="M1234" s="1427"/>
    </row>
    <row r="1235" spans="1:13" s="10" customFormat="1" ht="24.75" customHeight="1" x14ac:dyDescent="0.25">
      <c r="A1235" s="1451"/>
      <c r="B1235" s="1751"/>
      <c r="C1235" s="470"/>
      <c r="D1235" s="281" t="s">
        <v>2646</v>
      </c>
      <c r="E1235" s="1949"/>
      <c r="F1235" s="1764"/>
      <c r="G1235" s="1899"/>
      <c r="H1235" s="1899"/>
      <c r="I1235" s="1899"/>
      <c r="J1235" s="1899"/>
      <c r="K1235" s="1899"/>
      <c r="L1235" s="1899"/>
      <c r="M1235" s="1956"/>
    </row>
    <row r="1236" spans="1:13" s="10" customFormat="1" ht="33" customHeight="1" x14ac:dyDescent="0.25">
      <c r="A1236" s="1451"/>
      <c r="B1236" s="1751"/>
      <c r="C1236" s="470">
        <v>2010</v>
      </c>
      <c r="D1236" s="52" t="s">
        <v>2647</v>
      </c>
      <c r="E1236" s="1949"/>
      <c r="F1236" s="1764"/>
      <c r="G1236" s="1899">
        <v>43126</v>
      </c>
      <c r="H1236" s="1899">
        <v>43126</v>
      </c>
      <c r="I1236" s="1899">
        <v>43126</v>
      </c>
      <c r="J1236" s="1899">
        <v>43126</v>
      </c>
      <c r="K1236" s="282">
        <v>1</v>
      </c>
      <c r="L1236" s="1387" t="s">
        <v>15</v>
      </c>
      <c r="M1236" s="1427"/>
    </row>
    <row r="1237" spans="1:13" s="10" customFormat="1" ht="33" customHeight="1" x14ac:dyDescent="0.25">
      <c r="A1237" s="1451"/>
      <c r="B1237" s="1751"/>
      <c r="C1237" s="470">
        <v>2011</v>
      </c>
      <c r="D1237" s="52" t="s">
        <v>2650</v>
      </c>
      <c r="E1237" s="1949"/>
      <c r="F1237" s="1764"/>
      <c r="G1237" s="1899"/>
      <c r="H1237" s="1899"/>
      <c r="I1237" s="1899"/>
      <c r="J1237" s="1899"/>
      <c r="K1237" s="282">
        <v>1</v>
      </c>
      <c r="L1237" s="1387" t="s">
        <v>15</v>
      </c>
      <c r="M1237" s="1427"/>
    </row>
    <row r="1238" spans="1:13" s="10" customFormat="1" ht="33" customHeight="1" x14ac:dyDescent="0.25">
      <c r="A1238" s="1451"/>
      <c r="B1238" s="1751"/>
      <c r="C1238" s="470">
        <v>2012</v>
      </c>
      <c r="D1238" s="52" t="s">
        <v>2648</v>
      </c>
      <c r="E1238" s="1949"/>
      <c r="F1238" s="1764"/>
      <c r="G1238" s="1899"/>
      <c r="H1238" s="1899"/>
      <c r="I1238" s="1899"/>
      <c r="J1238" s="1899"/>
      <c r="K1238" s="282">
        <v>1</v>
      </c>
      <c r="L1238" s="1387" t="s">
        <v>15</v>
      </c>
      <c r="M1238" s="1427"/>
    </row>
    <row r="1239" spans="1:13" s="10" customFormat="1" ht="33" customHeight="1" x14ac:dyDescent="0.25">
      <c r="A1239" s="1451"/>
      <c r="B1239" s="1751"/>
      <c r="C1239" s="470">
        <v>2013</v>
      </c>
      <c r="D1239" s="52" t="s">
        <v>2649</v>
      </c>
      <c r="E1239" s="1949"/>
      <c r="F1239" s="1764"/>
      <c r="G1239" s="1899"/>
      <c r="H1239" s="1899"/>
      <c r="I1239" s="1899"/>
      <c r="J1239" s="1899"/>
      <c r="K1239" s="282">
        <v>1</v>
      </c>
      <c r="L1239" s="1387" t="s">
        <v>15</v>
      </c>
      <c r="M1239" s="1427"/>
    </row>
    <row r="1240" spans="1:13" s="10" customFormat="1" ht="25.5" customHeight="1" x14ac:dyDescent="0.25">
      <c r="A1240" s="1451"/>
      <c r="B1240" s="1751"/>
      <c r="C1240" s="470"/>
      <c r="D1240" s="281" t="s">
        <v>2639</v>
      </c>
      <c r="E1240" s="1949"/>
      <c r="F1240" s="1764"/>
      <c r="G1240" s="1899"/>
      <c r="H1240" s="1899"/>
      <c r="I1240" s="1899"/>
      <c r="J1240" s="1899"/>
      <c r="K1240" s="1899"/>
      <c r="L1240" s="1899"/>
      <c r="M1240" s="1956"/>
    </row>
    <row r="1241" spans="1:13" s="10" customFormat="1" ht="33" customHeight="1" x14ac:dyDescent="0.25">
      <c r="A1241" s="1451"/>
      <c r="B1241" s="1751"/>
      <c r="C1241" s="470">
        <v>2004</v>
      </c>
      <c r="D1241" s="52" t="s">
        <v>2640</v>
      </c>
      <c r="E1241" s="1949"/>
      <c r="F1241" s="1764"/>
      <c r="G1241" s="1899">
        <v>43126</v>
      </c>
      <c r="H1241" s="1899">
        <v>43126</v>
      </c>
      <c r="I1241" s="1899">
        <v>43126</v>
      </c>
      <c r="J1241" s="1899">
        <v>43126</v>
      </c>
      <c r="K1241" s="282">
        <v>1</v>
      </c>
      <c r="L1241" s="1387" t="s">
        <v>15</v>
      </c>
      <c r="M1241" s="1427"/>
    </row>
    <row r="1242" spans="1:13" s="10" customFormat="1" ht="33" customHeight="1" x14ac:dyDescent="0.25">
      <c r="A1242" s="1451"/>
      <c r="B1242" s="1751"/>
      <c r="C1242" s="470">
        <v>2005</v>
      </c>
      <c r="D1242" s="52" t="s">
        <v>2641</v>
      </c>
      <c r="E1242" s="1949"/>
      <c r="F1242" s="1764"/>
      <c r="G1242" s="1899"/>
      <c r="H1242" s="1899"/>
      <c r="I1242" s="1899"/>
      <c r="J1242" s="1899"/>
      <c r="K1242" s="282">
        <v>1</v>
      </c>
      <c r="L1242" s="1387" t="s">
        <v>15</v>
      </c>
      <c r="M1242" s="1427"/>
    </row>
    <row r="1243" spans="1:13" s="10" customFormat="1" ht="33" customHeight="1" x14ac:dyDescent="0.25">
      <c r="A1243" s="1451"/>
      <c r="B1243" s="1751"/>
      <c r="C1243" s="470">
        <v>2006</v>
      </c>
      <c r="D1243" s="52" t="s">
        <v>2642</v>
      </c>
      <c r="E1243" s="1949"/>
      <c r="F1243" s="1764"/>
      <c r="G1243" s="1899"/>
      <c r="H1243" s="1899"/>
      <c r="I1243" s="1899"/>
      <c r="J1243" s="1899"/>
      <c r="K1243" s="282">
        <v>1</v>
      </c>
      <c r="L1243" s="1387" t="s">
        <v>15</v>
      </c>
      <c r="M1243" s="1427"/>
    </row>
    <row r="1244" spans="1:13" s="10" customFormat="1" ht="33" customHeight="1" x14ac:dyDescent="0.25">
      <c r="A1244" s="1451"/>
      <c r="B1244" s="1751"/>
      <c r="C1244" s="470">
        <v>2007</v>
      </c>
      <c r="D1244" s="52" t="s">
        <v>2643</v>
      </c>
      <c r="E1244" s="1949"/>
      <c r="F1244" s="1764"/>
      <c r="G1244" s="1899"/>
      <c r="H1244" s="1899"/>
      <c r="I1244" s="1899"/>
      <c r="J1244" s="1899"/>
      <c r="K1244" s="282">
        <v>1</v>
      </c>
      <c r="L1244" s="1387" t="s">
        <v>15</v>
      </c>
      <c r="M1244" s="1427"/>
    </row>
    <row r="1245" spans="1:13" s="10" customFormat="1" ht="33" customHeight="1" x14ac:dyDescent="0.25">
      <c r="A1245" s="1451"/>
      <c r="B1245" s="1751"/>
      <c r="C1245" s="470">
        <v>2008</v>
      </c>
      <c r="D1245" s="52" t="s">
        <v>2644</v>
      </c>
      <c r="E1245" s="1949"/>
      <c r="F1245" s="1764"/>
      <c r="G1245" s="1899"/>
      <c r="H1245" s="1899"/>
      <c r="I1245" s="1899"/>
      <c r="J1245" s="1899"/>
      <c r="K1245" s="282">
        <v>1</v>
      </c>
      <c r="L1245" s="1387" t="s">
        <v>15</v>
      </c>
      <c r="M1245" s="1427"/>
    </row>
    <row r="1246" spans="1:13" s="10" customFormat="1" ht="33" customHeight="1" x14ac:dyDescent="0.25">
      <c r="A1246" s="1451"/>
      <c r="B1246" s="1751"/>
      <c r="C1246" s="470">
        <v>2009</v>
      </c>
      <c r="D1246" s="52" t="s">
        <v>2645</v>
      </c>
      <c r="E1246" s="1949"/>
      <c r="F1246" s="1764"/>
      <c r="G1246" s="1899"/>
      <c r="H1246" s="1899"/>
      <c r="I1246" s="1899"/>
      <c r="J1246" s="1899"/>
      <c r="K1246" s="282">
        <v>1</v>
      </c>
      <c r="L1246" s="1387" t="s">
        <v>15</v>
      </c>
      <c r="M1246" s="1427"/>
    </row>
    <row r="1247" spans="1:13" s="10" customFormat="1" ht="23.25" customHeight="1" x14ac:dyDescent="0.25">
      <c r="A1247" s="1451"/>
      <c r="B1247" s="1751"/>
      <c r="C1247" s="470"/>
      <c r="D1247" s="281" t="s">
        <v>2545</v>
      </c>
      <c r="E1247" s="1949"/>
      <c r="F1247" s="1764"/>
      <c r="G1247" s="1899"/>
      <c r="H1247" s="1899"/>
      <c r="I1247" s="1899"/>
      <c r="J1247" s="1899"/>
      <c r="K1247" s="1899"/>
      <c r="L1247" s="1899"/>
      <c r="M1247" s="1956"/>
    </row>
    <row r="1248" spans="1:13" s="10" customFormat="1" ht="26.25" customHeight="1" x14ac:dyDescent="0.25">
      <c r="A1248" s="1451"/>
      <c r="B1248" s="1751"/>
      <c r="C1248" s="470">
        <v>1916</v>
      </c>
      <c r="D1248" s="52" t="s">
        <v>2546</v>
      </c>
      <c r="E1248" s="1949"/>
      <c r="F1248" s="1764"/>
      <c r="G1248" s="1899">
        <v>43123</v>
      </c>
      <c r="H1248" s="1899">
        <v>43124</v>
      </c>
      <c r="I1248" s="1899">
        <v>43123</v>
      </c>
      <c r="J1248" s="1899">
        <v>43124</v>
      </c>
      <c r="K1248" s="282">
        <v>1</v>
      </c>
      <c r="L1248" s="1387" t="s">
        <v>15</v>
      </c>
      <c r="M1248" s="1427"/>
    </row>
    <row r="1249" spans="1:13" s="10" customFormat="1" ht="33" customHeight="1" x14ac:dyDescent="0.25">
      <c r="A1249" s="1451"/>
      <c r="B1249" s="1751"/>
      <c r="C1249" s="470">
        <v>1917</v>
      </c>
      <c r="D1249" s="52" t="s">
        <v>2547</v>
      </c>
      <c r="E1249" s="1949"/>
      <c r="F1249" s="1764"/>
      <c r="G1249" s="1899"/>
      <c r="H1249" s="1899"/>
      <c r="I1249" s="1899"/>
      <c r="J1249" s="1899"/>
      <c r="K1249" s="282">
        <v>1</v>
      </c>
      <c r="L1249" s="1387" t="s">
        <v>15</v>
      </c>
      <c r="M1249" s="1427"/>
    </row>
    <row r="1250" spans="1:13" s="10" customFormat="1" ht="27" customHeight="1" x14ac:dyDescent="0.25">
      <c r="A1250" s="1451"/>
      <c r="B1250" s="1751"/>
      <c r="C1250" s="470">
        <v>1918</v>
      </c>
      <c r="D1250" s="52" t="s">
        <v>2548</v>
      </c>
      <c r="E1250" s="1949"/>
      <c r="F1250" s="1764"/>
      <c r="G1250" s="1899"/>
      <c r="H1250" s="1899"/>
      <c r="I1250" s="1899"/>
      <c r="J1250" s="1899"/>
      <c r="K1250" s="282">
        <v>1</v>
      </c>
      <c r="L1250" s="1387" t="s">
        <v>15</v>
      </c>
      <c r="M1250" s="1427"/>
    </row>
    <row r="1251" spans="1:13" s="10" customFormat="1" ht="33" customHeight="1" x14ac:dyDescent="0.25">
      <c r="A1251" s="1451"/>
      <c r="B1251" s="1751"/>
      <c r="C1251" s="470">
        <f>C1250+1</f>
        <v>1919</v>
      </c>
      <c r="D1251" s="52" t="s">
        <v>2549</v>
      </c>
      <c r="E1251" s="1949"/>
      <c r="F1251" s="1764"/>
      <c r="G1251" s="1899"/>
      <c r="H1251" s="1899"/>
      <c r="I1251" s="1899"/>
      <c r="J1251" s="1899"/>
      <c r="K1251" s="282">
        <v>1</v>
      </c>
      <c r="L1251" s="1387" t="s">
        <v>15</v>
      </c>
      <c r="M1251" s="1427"/>
    </row>
    <row r="1252" spans="1:13" s="10" customFormat="1" ht="33" customHeight="1" x14ac:dyDescent="0.25">
      <c r="A1252" s="1451"/>
      <c r="B1252" s="1751"/>
      <c r="C1252" s="470">
        <f>C1251+1</f>
        <v>1920</v>
      </c>
      <c r="D1252" s="52" t="s">
        <v>2550</v>
      </c>
      <c r="E1252" s="1949"/>
      <c r="F1252" s="1764"/>
      <c r="G1252" s="1899"/>
      <c r="H1252" s="1899"/>
      <c r="I1252" s="1899"/>
      <c r="J1252" s="1899"/>
      <c r="K1252" s="282">
        <v>1</v>
      </c>
      <c r="L1252" s="1387" t="s">
        <v>15</v>
      </c>
      <c r="M1252" s="1427"/>
    </row>
    <row r="1253" spans="1:13" s="10" customFormat="1" ht="23.25" customHeight="1" x14ac:dyDescent="0.25">
      <c r="A1253" s="1451"/>
      <c r="B1253" s="1751"/>
      <c r="C1253" s="470">
        <f t="shared" ref="C1253:C1264" si="56">C1252+1</f>
        <v>1921</v>
      </c>
      <c r="D1253" s="52" t="s">
        <v>2551</v>
      </c>
      <c r="E1253" s="1949"/>
      <c r="F1253" s="1764"/>
      <c r="G1253" s="1899"/>
      <c r="H1253" s="1899"/>
      <c r="I1253" s="1899"/>
      <c r="J1253" s="1899"/>
      <c r="K1253" s="282">
        <v>1</v>
      </c>
      <c r="L1253" s="1387" t="s">
        <v>15</v>
      </c>
      <c r="M1253" s="1427"/>
    </row>
    <row r="1254" spans="1:13" s="10" customFormat="1" ht="33" customHeight="1" x14ac:dyDescent="0.25">
      <c r="A1254" s="1451"/>
      <c r="B1254" s="1751"/>
      <c r="C1254" s="470">
        <f t="shared" si="56"/>
        <v>1922</v>
      </c>
      <c r="D1254" s="52" t="s">
        <v>2552</v>
      </c>
      <c r="E1254" s="1949"/>
      <c r="F1254" s="1764"/>
      <c r="G1254" s="1899"/>
      <c r="H1254" s="1899"/>
      <c r="I1254" s="1899"/>
      <c r="J1254" s="1899"/>
      <c r="K1254" s="282">
        <v>1</v>
      </c>
      <c r="L1254" s="1387" t="s">
        <v>15</v>
      </c>
      <c r="M1254" s="1427"/>
    </row>
    <row r="1255" spans="1:13" s="10" customFormat="1" ht="36.75" customHeight="1" x14ac:dyDescent="0.25">
      <c r="A1255" s="1451"/>
      <c r="B1255" s="1751"/>
      <c r="C1255" s="470">
        <f t="shared" si="56"/>
        <v>1923</v>
      </c>
      <c r="D1255" s="52" t="s">
        <v>2562</v>
      </c>
      <c r="E1255" s="1949"/>
      <c r="F1255" s="1764"/>
      <c r="G1255" s="1899"/>
      <c r="H1255" s="1899"/>
      <c r="I1255" s="1899"/>
      <c r="J1255" s="1899"/>
      <c r="K1255" s="282">
        <v>1</v>
      </c>
      <c r="L1255" s="1387" t="s">
        <v>15</v>
      </c>
      <c r="M1255" s="1427"/>
    </row>
    <row r="1256" spans="1:13" s="10" customFormat="1" ht="33" customHeight="1" x14ac:dyDescent="0.25">
      <c r="A1256" s="1451"/>
      <c r="B1256" s="1751"/>
      <c r="C1256" s="470">
        <f t="shared" si="56"/>
        <v>1924</v>
      </c>
      <c r="D1256" s="52" t="s">
        <v>2561</v>
      </c>
      <c r="E1256" s="1949"/>
      <c r="F1256" s="1764"/>
      <c r="G1256" s="1899"/>
      <c r="H1256" s="1899"/>
      <c r="I1256" s="1899"/>
      <c r="J1256" s="1899"/>
      <c r="K1256" s="282">
        <v>1</v>
      </c>
      <c r="L1256" s="1387" t="s">
        <v>15</v>
      </c>
      <c r="M1256" s="1427"/>
    </row>
    <row r="1257" spans="1:13" s="10" customFormat="1" ht="33" customHeight="1" x14ac:dyDescent="0.25">
      <c r="A1257" s="1451"/>
      <c r="B1257" s="1751"/>
      <c r="C1257" s="470">
        <f t="shared" si="56"/>
        <v>1925</v>
      </c>
      <c r="D1257" s="52" t="s">
        <v>2560</v>
      </c>
      <c r="E1257" s="1949"/>
      <c r="F1257" s="1764"/>
      <c r="G1257" s="1899"/>
      <c r="H1257" s="1899"/>
      <c r="I1257" s="1899"/>
      <c r="J1257" s="1899"/>
      <c r="K1257" s="282">
        <v>1</v>
      </c>
      <c r="L1257" s="1387" t="s">
        <v>15</v>
      </c>
      <c r="M1257" s="1427"/>
    </row>
    <row r="1258" spans="1:13" s="10" customFormat="1" ht="33" customHeight="1" x14ac:dyDescent="0.25">
      <c r="A1258" s="1451"/>
      <c r="B1258" s="1751"/>
      <c r="C1258" s="470">
        <f t="shared" si="56"/>
        <v>1926</v>
      </c>
      <c r="D1258" s="52" t="s">
        <v>2559</v>
      </c>
      <c r="E1258" s="1949"/>
      <c r="F1258" s="1764"/>
      <c r="G1258" s="1899"/>
      <c r="H1258" s="1899"/>
      <c r="I1258" s="1899"/>
      <c r="J1258" s="1899"/>
      <c r="K1258" s="282">
        <v>1</v>
      </c>
      <c r="L1258" s="1387" t="s">
        <v>15</v>
      </c>
      <c r="M1258" s="1427"/>
    </row>
    <row r="1259" spans="1:13" s="10" customFormat="1" ht="33" customHeight="1" x14ac:dyDescent="0.25">
      <c r="A1259" s="1451"/>
      <c r="B1259" s="1751"/>
      <c r="C1259" s="470">
        <f t="shared" si="56"/>
        <v>1927</v>
      </c>
      <c r="D1259" s="52" t="s">
        <v>2558</v>
      </c>
      <c r="E1259" s="1949"/>
      <c r="F1259" s="1764"/>
      <c r="G1259" s="1899"/>
      <c r="H1259" s="1899"/>
      <c r="I1259" s="1899"/>
      <c r="J1259" s="1899"/>
      <c r="K1259" s="282">
        <v>1</v>
      </c>
      <c r="L1259" s="1387" t="s">
        <v>15</v>
      </c>
      <c r="M1259" s="1427"/>
    </row>
    <row r="1260" spans="1:13" s="10" customFormat="1" ht="33" customHeight="1" x14ac:dyDescent="0.25">
      <c r="A1260" s="1451"/>
      <c r="B1260" s="1751"/>
      <c r="C1260" s="470">
        <f t="shared" si="56"/>
        <v>1928</v>
      </c>
      <c r="D1260" s="52" t="s">
        <v>2557</v>
      </c>
      <c r="E1260" s="1949"/>
      <c r="F1260" s="1764"/>
      <c r="G1260" s="1899"/>
      <c r="H1260" s="1899"/>
      <c r="I1260" s="1899"/>
      <c r="J1260" s="1899"/>
      <c r="K1260" s="282">
        <v>1</v>
      </c>
      <c r="L1260" s="1387" t="s">
        <v>15</v>
      </c>
      <c r="M1260" s="1427"/>
    </row>
    <row r="1261" spans="1:13" s="10" customFormat="1" ht="33" customHeight="1" x14ac:dyDescent="0.25">
      <c r="A1261" s="1451"/>
      <c r="B1261" s="1751"/>
      <c r="C1261" s="470">
        <f t="shared" si="56"/>
        <v>1929</v>
      </c>
      <c r="D1261" s="52" t="s">
        <v>2556</v>
      </c>
      <c r="E1261" s="1949"/>
      <c r="F1261" s="1764"/>
      <c r="G1261" s="1899"/>
      <c r="H1261" s="1899"/>
      <c r="I1261" s="1899"/>
      <c r="J1261" s="1899"/>
      <c r="K1261" s="282">
        <v>1</v>
      </c>
      <c r="L1261" s="1387" t="s">
        <v>15</v>
      </c>
      <c r="M1261" s="1427"/>
    </row>
    <row r="1262" spans="1:13" s="10" customFormat="1" ht="23.25" customHeight="1" x14ac:dyDescent="0.25">
      <c r="A1262" s="1451"/>
      <c r="B1262" s="1751"/>
      <c r="C1262" s="470">
        <f t="shared" si="56"/>
        <v>1930</v>
      </c>
      <c r="D1262" s="52" t="s">
        <v>2555</v>
      </c>
      <c r="E1262" s="1949"/>
      <c r="F1262" s="1764"/>
      <c r="G1262" s="1899"/>
      <c r="H1262" s="1899"/>
      <c r="I1262" s="1899"/>
      <c r="J1262" s="1899"/>
      <c r="K1262" s="282">
        <v>1</v>
      </c>
      <c r="L1262" s="1387" t="s">
        <v>15</v>
      </c>
      <c r="M1262" s="1427"/>
    </row>
    <row r="1263" spans="1:13" s="10" customFormat="1" ht="21.75" customHeight="1" x14ac:dyDescent="0.25">
      <c r="A1263" s="1451"/>
      <c r="B1263" s="1751"/>
      <c r="C1263" s="470">
        <f t="shared" si="56"/>
        <v>1931</v>
      </c>
      <c r="D1263" s="52" t="s">
        <v>2554</v>
      </c>
      <c r="E1263" s="1949"/>
      <c r="F1263" s="1764"/>
      <c r="G1263" s="1899"/>
      <c r="H1263" s="1899"/>
      <c r="I1263" s="1899"/>
      <c r="J1263" s="1899"/>
      <c r="K1263" s="282">
        <v>1</v>
      </c>
      <c r="L1263" s="1387" t="s">
        <v>15</v>
      </c>
      <c r="M1263" s="1427"/>
    </row>
    <row r="1264" spans="1:13" s="10" customFormat="1" ht="26.25" customHeight="1" x14ac:dyDescent="0.25">
      <c r="A1264" s="1451"/>
      <c r="B1264" s="1751"/>
      <c r="C1264" s="470">
        <f t="shared" si="56"/>
        <v>1932</v>
      </c>
      <c r="D1264" s="52" t="s">
        <v>2553</v>
      </c>
      <c r="E1264" s="1949"/>
      <c r="F1264" s="1764"/>
      <c r="G1264" s="1899"/>
      <c r="H1264" s="1899"/>
      <c r="I1264" s="1899"/>
      <c r="J1264" s="1899"/>
      <c r="K1264" s="282">
        <v>1</v>
      </c>
      <c r="L1264" s="1387" t="s">
        <v>15</v>
      </c>
      <c r="M1264" s="1427"/>
    </row>
    <row r="1265" spans="1:13" s="10" customFormat="1" ht="26.25" customHeight="1" x14ac:dyDescent="0.25">
      <c r="A1265" s="1451"/>
      <c r="B1265" s="1751"/>
      <c r="C1265" s="470"/>
      <c r="D1265" s="281" t="s">
        <v>2651</v>
      </c>
      <c r="E1265" s="1537" t="s">
        <v>14</v>
      </c>
      <c r="F1265" s="1764"/>
      <c r="G1265" s="1899"/>
      <c r="H1265" s="1899"/>
      <c r="I1265" s="1899"/>
      <c r="J1265" s="1899"/>
      <c r="K1265" s="1899"/>
      <c r="L1265" s="1899"/>
      <c r="M1265" s="1956"/>
    </row>
    <row r="1266" spans="1:13" s="10" customFormat="1" ht="35.25" customHeight="1" x14ac:dyDescent="0.25">
      <c r="A1266" s="1451"/>
      <c r="B1266" s="1751"/>
      <c r="C1266" s="470">
        <v>2014</v>
      </c>
      <c r="D1266" s="59" t="s">
        <v>2652</v>
      </c>
      <c r="E1266" s="1470"/>
      <c r="F1266" s="1764"/>
      <c r="G1266" s="1740">
        <f>G1284</f>
        <v>43126</v>
      </c>
      <c r="H1266" s="1740">
        <v>43129</v>
      </c>
      <c r="I1266" s="1740">
        <v>43126</v>
      </c>
      <c r="J1266" s="1740">
        <v>43129</v>
      </c>
      <c r="K1266" s="282">
        <v>1</v>
      </c>
      <c r="L1266" s="1428" t="s">
        <v>15</v>
      </c>
      <c r="M1266" s="1435"/>
    </row>
    <row r="1267" spans="1:13" s="10" customFormat="1" ht="34.5" customHeight="1" x14ac:dyDescent="0.25">
      <c r="A1267" s="1451"/>
      <c r="B1267" s="1751"/>
      <c r="C1267" s="470">
        <f t="shared" ref="C1267:C1282" si="57">C1266+1</f>
        <v>2015</v>
      </c>
      <c r="D1267" s="59" t="s">
        <v>2653</v>
      </c>
      <c r="E1267" s="1470"/>
      <c r="F1267" s="1764"/>
      <c r="G1267" s="1816"/>
      <c r="H1267" s="1816"/>
      <c r="I1267" s="1816"/>
      <c r="J1267" s="1816"/>
      <c r="K1267" s="282">
        <v>1</v>
      </c>
      <c r="L1267" s="1428" t="s">
        <v>15</v>
      </c>
      <c r="M1267" s="1435"/>
    </row>
    <row r="1268" spans="1:13" s="10" customFormat="1" ht="26.25" customHeight="1" x14ac:dyDescent="0.25">
      <c r="A1268" s="1451"/>
      <c r="B1268" s="1751"/>
      <c r="C1268" s="470">
        <f t="shared" si="57"/>
        <v>2016</v>
      </c>
      <c r="D1268" s="59" t="s">
        <v>2654</v>
      </c>
      <c r="E1268" s="1470"/>
      <c r="F1268" s="1764"/>
      <c r="G1268" s="1816"/>
      <c r="H1268" s="1816"/>
      <c r="I1268" s="1816"/>
      <c r="J1268" s="1816"/>
      <c r="K1268" s="282">
        <v>1</v>
      </c>
      <c r="L1268" s="1428" t="s">
        <v>15</v>
      </c>
      <c r="M1268" s="1435"/>
    </row>
    <row r="1269" spans="1:13" s="10" customFormat="1" ht="34.5" customHeight="1" x14ac:dyDescent="0.25">
      <c r="A1269" s="1451"/>
      <c r="B1269" s="1751"/>
      <c r="C1269" s="470">
        <f t="shared" si="57"/>
        <v>2017</v>
      </c>
      <c r="D1269" s="59" t="s">
        <v>2655</v>
      </c>
      <c r="E1269" s="1470"/>
      <c r="F1269" s="1764"/>
      <c r="G1269" s="1816"/>
      <c r="H1269" s="1816"/>
      <c r="I1269" s="1816"/>
      <c r="J1269" s="1816"/>
      <c r="K1269" s="282">
        <v>1</v>
      </c>
      <c r="L1269" s="1428" t="s">
        <v>15</v>
      </c>
      <c r="M1269" s="1435"/>
    </row>
    <row r="1270" spans="1:13" s="10" customFormat="1" ht="36" customHeight="1" x14ac:dyDescent="0.25">
      <c r="A1270" s="1451"/>
      <c r="B1270" s="1751"/>
      <c r="C1270" s="470">
        <f t="shared" si="57"/>
        <v>2018</v>
      </c>
      <c r="D1270" s="59" t="s">
        <v>2656</v>
      </c>
      <c r="E1270" s="1470"/>
      <c r="F1270" s="1764"/>
      <c r="G1270" s="1816"/>
      <c r="H1270" s="1816"/>
      <c r="I1270" s="1816"/>
      <c r="J1270" s="1816"/>
      <c r="K1270" s="282">
        <v>1</v>
      </c>
      <c r="L1270" s="1428" t="s">
        <v>15</v>
      </c>
      <c r="M1270" s="1435"/>
    </row>
    <row r="1271" spans="1:13" s="10" customFormat="1" ht="29.25" customHeight="1" x14ac:dyDescent="0.25">
      <c r="A1271" s="1451"/>
      <c r="B1271" s="1751"/>
      <c r="C1271" s="470">
        <f t="shared" si="57"/>
        <v>2019</v>
      </c>
      <c r="D1271" s="59" t="s">
        <v>2657</v>
      </c>
      <c r="E1271" s="1470"/>
      <c r="F1271" s="1764"/>
      <c r="G1271" s="1816"/>
      <c r="H1271" s="1816"/>
      <c r="I1271" s="1816"/>
      <c r="J1271" s="1816"/>
      <c r="K1271" s="282">
        <v>1</v>
      </c>
      <c r="L1271" s="1428" t="s">
        <v>15</v>
      </c>
      <c r="M1271" s="1435"/>
    </row>
    <row r="1272" spans="1:13" s="10" customFormat="1" ht="32.25" customHeight="1" x14ac:dyDescent="0.25">
      <c r="A1272" s="1451"/>
      <c r="B1272" s="1751"/>
      <c r="C1272" s="470">
        <f t="shared" si="57"/>
        <v>2020</v>
      </c>
      <c r="D1272" s="59" t="s">
        <v>2658</v>
      </c>
      <c r="E1272" s="1470"/>
      <c r="F1272" s="1764"/>
      <c r="G1272" s="1816"/>
      <c r="H1272" s="1816"/>
      <c r="I1272" s="1816"/>
      <c r="J1272" s="1816"/>
      <c r="K1272" s="282">
        <v>1</v>
      </c>
      <c r="L1272" s="1428" t="s">
        <v>15</v>
      </c>
      <c r="M1272" s="1435"/>
    </row>
    <row r="1273" spans="1:13" s="10" customFormat="1" ht="29.25" customHeight="1" x14ac:dyDescent="0.25">
      <c r="A1273" s="1451"/>
      <c r="B1273" s="1751"/>
      <c r="C1273" s="470">
        <f t="shared" si="57"/>
        <v>2021</v>
      </c>
      <c r="D1273" s="59" t="s">
        <v>2659</v>
      </c>
      <c r="E1273" s="1470"/>
      <c r="F1273" s="1764"/>
      <c r="G1273" s="1816"/>
      <c r="H1273" s="1816"/>
      <c r="I1273" s="1816"/>
      <c r="J1273" s="1816"/>
      <c r="K1273" s="282">
        <v>1</v>
      </c>
      <c r="L1273" s="1428" t="s">
        <v>15</v>
      </c>
      <c r="M1273" s="1435"/>
    </row>
    <row r="1274" spans="1:13" s="10" customFormat="1" ht="33" customHeight="1" x14ac:dyDescent="0.25">
      <c r="A1274" s="1451"/>
      <c r="B1274" s="1751"/>
      <c r="C1274" s="470">
        <f t="shared" si="57"/>
        <v>2022</v>
      </c>
      <c r="D1274" s="59" t="s">
        <v>2660</v>
      </c>
      <c r="E1274" s="1470"/>
      <c r="F1274" s="1764"/>
      <c r="G1274" s="1816"/>
      <c r="H1274" s="1816"/>
      <c r="I1274" s="1816"/>
      <c r="J1274" s="1816"/>
      <c r="K1274" s="282">
        <v>1</v>
      </c>
      <c r="L1274" s="1428" t="s">
        <v>15</v>
      </c>
      <c r="M1274" s="1435"/>
    </row>
    <row r="1275" spans="1:13" s="10" customFormat="1" ht="30" customHeight="1" x14ac:dyDescent="0.25">
      <c r="A1275" s="1451"/>
      <c r="B1275" s="1751"/>
      <c r="C1275" s="470">
        <f t="shared" si="57"/>
        <v>2023</v>
      </c>
      <c r="D1275" s="59" t="s">
        <v>2662</v>
      </c>
      <c r="E1275" s="1470"/>
      <c r="F1275" s="1764"/>
      <c r="G1275" s="1816"/>
      <c r="H1275" s="1816"/>
      <c r="I1275" s="1816"/>
      <c r="J1275" s="1816"/>
      <c r="K1275" s="282">
        <v>1</v>
      </c>
      <c r="L1275" s="1428" t="s">
        <v>15</v>
      </c>
      <c r="M1275" s="1435"/>
    </row>
    <row r="1276" spans="1:13" s="10" customFormat="1" ht="29.25" customHeight="1" x14ac:dyDescent="0.25">
      <c r="A1276" s="1451"/>
      <c r="B1276" s="1751"/>
      <c r="C1276" s="470">
        <f t="shared" si="57"/>
        <v>2024</v>
      </c>
      <c r="D1276" s="59" t="s">
        <v>2661</v>
      </c>
      <c r="E1276" s="1470"/>
      <c r="F1276" s="1764"/>
      <c r="G1276" s="1816"/>
      <c r="H1276" s="1816"/>
      <c r="I1276" s="1816"/>
      <c r="J1276" s="1816"/>
      <c r="K1276" s="282">
        <v>1</v>
      </c>
      <c r="L1276" s="1428" t="s">
        <v>15</v>
      </c>
      <c r="M1276" s="1435"/>
    </row>
    <row r="1277" spans="1:13" s="10" customFormat="1" ht="32.25" customHeight="1" x14ac:dyDescent="0.25">
      <c r="A1277" s="1451"/>
      <c r="B1277" s="1751"/>
      <c r="C1277" s="470">
        <f t="shared" si="57"/>
        <v>2025</v>
      </c>
      <c r="D1277" s="59" t="s">
        <v>2663</v>
      </c>
      <c r="E1277" s="1470"/>
      <c r="F1277" s="1764"/>
      <c r="G1277" s="1816"/>
      <c r="H1277" s="1816"/>
      <c r="I1277" s="1816"/>
      <c r="J1277" s="1816"/>
      <c r="K1277" s="282">
        <v>1</v>
      </c>
      <c r="L1277" s="1428" t="s">
        <v>15</v>
      </c>
      <c r="M1277" s="1435"/>
    </row>
    <row r="1278" spans="1:13" s="10" customFormat="1" ht="29.25" customHeight="1" x14ac:dyDescent="0.25">
      <c r="A1278" s="1451"/>
      <c r="B1278" s="1751"/>
      <c r="C1278" s="470">
        <f t="shared" si="57"/>
        <v>2026</v>
      </c>
      <c r="D1278" s="59" t="s">
        <v>2664</v>
      </c>
      <c r="E1278" s="1470"/>
      <c r="F1278" s="1764"/>
      <c r="G1278" s="1816"/>
      <c r="H1278" s="1816"/>
      <c r="I1278" s="1816"/>
      <c r="J1278" s="1816"/>
      <c r="K1278" s="282">
        <v>1</v>
      </c>
      <c r="L1278" s="1428" t="s">
        <v>15</v>
      </c>
      <c r="M1278" s="1435"/>
    </row>
    <row r="1279" spans="1:13" s="10" customFormat="1" ht="31.5" customHeight="1" x14ac:dyDescent="0.25">
      <c r="A1279" s="1451"/>
      <c r="B1279" s="1751"/>
      <c r="C1279" s="470">
        <f t="shared" si="57"/>
        <v>2027</v>
      </c>
      <c r="D1279" s="59" t="s">
        <v>2665</v>
      </c>
      <c r="E1279" s="1470"/>
      <c r="F1279" s="1764"/>
      <c r="G1279" s="1816"/>
      <c r="H1279" s="1816"/>
      <c r="I1279" s="1816"/>
      <c r="J1279" s="1816"/>
      <c r="K1279" s="282">
        <v>1</v>
      </c>
      <c r="L1279" s="1428" t="s">
        <v>15</v>
      </c>
      <c r="M1279" s="1435"/>
    </row>
    <row r="1280" spans="1:13" s="10" customFormat="1" ht="32.25" customHeight="1" x14ac:dyDescent="0.25">
      <c r="A1280" s="1451"/>
      <c r="B1280" s="1751"/>
      <c r="C1280" s="470">
        <f t="shared" si="57"/>
        <v>2028</v>
      </c>
      <c r="D1280" s="59" t="s">
        <v>2666</v>
      </c>
      <c r="E1280" s="1470"/>
      <c r="F1280" s="1764"/>
      <c r="G1280" s="1816"/>
      <c r="H1280" s="1816"/>
      <c r="I1280" s="1816"/>
      <c r="J1280" s="1816"/>
      <c r="K1280" s="282">
        <v>1</v>
      </c>
      <c r="L1280" s="1428" t="s">
        <v>15</v>
      </c>
      <c r="M1280" s="1435"/>
    </row>
    <row r="1281" spans="1:13" s="10" customFormat="1" ht="31.5" customHeight="1" x14ac:dyDescent="0.25">
      <c r="A1281" s="1451"/>
      <c r="B1281" s="1751"/>
      <c r="C1281" s="470">
        <f t="shared" si="57"/>
        <v>2029</v>
      </c>
      <c r="D1281" s="59" t="s">
        <v>2667</v>
      </c>
      <c r="E1281" s="1470"/>
      <c r="F1281" s="1764"/>
      <c r="G1281" s="1816"/>
      <c r="H1281" s="1816"/>
      <c r="I1281" s="1816"/>
      <c r="J1281" s="1816"/>
      <c r="K1281" s="282">
        <v>1</v>
      </c>
      <c r="L1281" s="1428" t="s">
        <v>15</v>
      </c>
      <c r="M1281" s="1435"/>
    </row>
    <row r="1282" spans="1:13" s="10" customFormat="1" ht="31.5" customHeight="1" x14ac:dyDescent="0.25">
      <c r="A1282" s="1451"/>
      <c r="B1282" s="1751"/>
      <c r="C1282" s="470">
        <f t="shared" si="57"/>
        <v>2030</v>
      </c>
      <c r="D1282" s="59" t="s">
        <v>2668</v>
      </c>
      <c r="E1282" s="1470"/>
      <c r="F1282" s="1764"/>
      <c r="G1282" s="1741"/>
      <c r="H1282" s="1741"/>
      <c r="I1282" s="1741"/>
      <c r="J1282" s="1741"/>
      <c r="K1282" s="282">
        <v>1</v>
      </c>
      <c r="L1282" s="1428" t="s">
        <v>15</v>
      </c>
      <c r="M1282" s="1427"/>
    </row>
    <row r="1283" spans="1:13" s="10" customFormat="1" ht="31.5" customHeight="1" x14ac:dyDescent="0.25">
      <c r="A1283" s="1451"/>
      <c r="B1283" s="1751"/>
      <c r="C1283" s="470">
        <v>2138</v>
      </c>
      <c r="D1283" s="59" t="s">
        <v>2790</v>
      </c>
      <c r="E1283" s="1470"/>
      <c r="F1283" s="1764"/>
      <c r="G1283" s="1398">
        <v>43132</v>
      </c>
      <c r="H1283" s="1398">
        <v>43132</v>
      </c>
      <c r="I1283" s="1398">
        <v>43132</v>
      </c>
      <c r="J1283" s="1398">
        <v>43132</v>
      </c>
      <c r="K1283" s="132">
        <v>1</v>
      </c>
      <c r="L1283" s="1428" t="s">
        <v>15</v>
      </c>
      <c r="M1283" s="1427"/>
    </row>
    <row r="1284" spans="1:13" s="10" customFormat="1" ht="30" customHeight="1" x14ac:dyDescent="0.25">
      <c r="A1284" s="1451"/>
      <c r="B1284" s="1751"/>
      <c r="C1284" s="470">
        <f>C1282+1</f>
        <v>2031</v>
      </c>
      <c r="D1284" s="59" t="s">
        <v>2669</v>
      </c>
      <c r="E1284" s="1470"/>
      <c r="F1284" s="1764"/>
      <c r="G1284" s="1398">
        <v>43126</v>
      </c>
      <c r="H1284" s="1398">
        <v>43129</v>
      </c>
      <c r="I1284" s="1398">
        <v>43126</v>
      </c>
      <c r="J1284" s="1398">
        <v>43129</v>
      </c>
      <c r="K1284" s="132">
        <v>1</v>
      </c>
      <c r="L1284" s="1428" t="s">
        <v>15</v>
      </c>
      <c r="M1284" s="1427"/>
    </row>
    <row r="1285" spans="1:13" s="10" customFormat="1" ht="30" customHeight="1" x14ac:dyDescent="0.25">
      <c r="A1285" s="1451"/>
      <c r="B1285" s="1751"/>
      <c r="C1285" s="470">
        <v>2137</v>
      </c>
      <c r="D1285" s="59" t="s">
        <v>2789</v>
      </c>
      <c r="E1285" s="1538"/>
      <c r="F1285" s="1764"/>
      <c r="G1285" s="1398">
        <v>43132</v>
      </c>
      <c r="H1285" s="1398">
        <v>43133</v>
      </c>
      <c r="I1285" s="1398">
        <v>43132</v>
      </c>
      <c r="J1285" s="1398">
        <v>43133</v>
      </c>
      <c r="K1285" s="132">
        <v>1</v>
      </c>
      <c r="L1285" s="1428" t="s">
        <v>15</v>
      </c>
      <c r="M1285" s="1427"/>
    </row>
    <row r="1286" spans="1:13" s="10" customFormat="1" ht="24.75" customHeight="1" x14ac:dyDescent="0.25">
      <c r="A1286" s="1451"/>
      <c r="B1286" s="1751"/>
      <c r="C1286" s="474"/>
      <c r="D1286" s="126" t="s">
        <v>2563</v>
      </c>
      <c r="E1286" s="1543" t="s">
        <v>14</v>
      </c>
      <c r="F1286" s="1764"/>
      <c r="G1286" s="1899"/>
      <c r="H1286" s="1899"/>
      <c r="I1286" s="1899"/>
      <c r="J1286" s="1899"/>
      <c r="K1286" s="1899"/>
      <c r="L1286" s="1899"/>
      <c r="M1286" s="1956"/>
    </row>
    <row r="1287" spans="1:13" s="10" customFormat="1" ht="46.5" customHeight="1" x14ac:dyDescent="0.25">
      <c r="A1287" s="1451"/>
      <c r="B1287" s="1751"/>
      <c r="C1287" s="470">
        <v>1942</v>
      </c>
      <c r="D1287" s="52" t="s">
        <v>2573</v>
      </c>
      <c r="E1287" s="1541"/>
      <c r="F1287" s="1764"/>
      <c r="G1287" s="1740">
        <v>43123</v>
      </c>
      <c r="H1287" s="1899">
        <v>43124</v>
      </c>
      <c r="I1287" s="1740">
        <v>43123</v>
      </c>
      <c r="J1287" s="1899">
        <v>43124</v>
      </c>
      <c r="K1287" s="282">
        <v>1</v>
      </c>
      <c r="L1287" s="1387" t="s">
        <v>15</v>
      </c>
      <c r="M1287" s="1427"/>
    </row>
    <row r="1288" spans="1:13" s="10" customFormat="1" ht="33" customHeight="1" x14ac:dyDescent="0.25">
      <c r="A1288" s="1451"/>
      <c r="B1288" s="1751"/>
      <c r="C1288" s="470">
        <v>1943</v>
      </c>
      <c r="D1288" s="52" t="s">
        <v>2574</v>
      </c>
      <c r="E1288" s="1541"/>
      <c r="F1288" s="1764"/>
      <c r="G1288" s="1816"/>
      <c r="H1288" s="1899"/>
      <c r="I1288" s="1816"/>
      <c r="J1288" s="1899"/>
      <c r="K1288" s="282">
        <v>1</v>
      </c>
      <c r="L1288" s="1387" t="s">
        <v>15</v>
      </c>
      <c r="M1288" s="1427"/>
    </row>
    <row r="1289" spans="1:13" s="10" customFormat="1" ht="33" customHeight="1" x14ac:dyDescent="0.25">
      <c r="A1289" s="1451"/>
      <c r="B1289" s="1751"/>
      <c r="C1289" s="470">
        <f>C1287+1</f>
        <v>1943</v>
      </c>
      <c r="D1289" s="59" t="s">
        <v>2566</v>
      </c>
      <c r="E1289" s="1541"/>
      <c r="F1289" s="1764"/>
      <c r="G1289" s="1816"/>
      <c r="H1289" s="1740">
        <v>43125</v>
      </c>
      <c r="I1289" s="1816"/>
      <c r="J1289" s="1740">
        <v>43125</v>
      </c>
      <c r="K1289" s="282">
        <v>1</v>
      </c>
      <c r="L1289" s="1387" t="s">
        <v>15</v>
      </c>
      <c r="M1289" s="1427"/>
    </row>
    <row r="1290" spans="1:13" s="10" customFormat="1" ht="33" customHeight="1" x14ac:dyDescent="0.25">
      <c r="A1290" s="1451"/>
      <c r="B1290" s="1751"/>
      <c r="C1290" s="470">
        <f t="shared" ref="C1290:C1296" si="58">C1289+1</f>
        <v>1944</v>
      </c>
      <c r="D1290" s="59" t="s">
        <v>2567</v>
      </c>
      <c r="E1290" s="1541"/>
      <c r="F1290" s="1764"/>
      <c r="G1290" s="1816"/>
      <c r="H1290" s="1816"/>
      <c r="I1290" s="1816"/>
      <c r="J1290" s="1816"/>
      <c r="K1290" s="282">
        <v>1</v>
      </c>
      <c r="L1290" s="1387" t="s">
        <v>15</v>
      </c>
      <c r="M1290" s="1427"/>
    </row>
    <row r="1291" spans="1:13" s="10" customFormat="1" ht="33" customHeight="1" x14ac:dyDescent="0.25">
      <c r="A1291" s="1451"/>
      <c r="B1291" s="1751"/>
      <c r="C1291" s="470">
        <f t="shared" si="58"/>
        <v>1945</v>
      </c>
      <c r="D1291" s="59" t="s">
        <v>2568</v>
      </c>
      <c r="E1291" s="1541"/>
      <c r="F1291" s="1764"/>
      <c r="G1291" s="1816"/>
      <c r="H1291" s="1816"/>
      <c r="I1291" s="1816"/>
      <c r="J1291" s="1816"/>
      <c r="K1291" s="282">
        <v>1</v>
      </c>
      <c r="L1291" s="1387" t="s">
        <v>15</v>
      </c>
      <c r="M1291" s="1427"/>
    </row>
    <row r="1292" spans="1:13" s="10" customFormat="1" ht="33" customHeight="1" x14ac:dyDescent="0.25">
      <c r="A1292" s="1451"/>
      <c r="B1292" s="1751"/>
      <c r="C1292" s="470">
        <f t="shared" si="58"/>
        <v>1946</v>
      </c>
      <c r="D1292" s="59" t="s">
        <v>2569</v>
      </c>
      <c r="E1292" s="1541"/>
      <c r="F1292" s="1764"/>
      <c r="G1292" s="1816"/>
      <c r="H1292" s="1816"/>
      <c r="I1292" s="1816"/>
      <c r="J1292" s="1816"/>
      <c r="K1292" s="282">
        <v>1</v>
      </c>
      <c r="L1292" s="1387" t="s">
        <v>15</v>
      </c>
      <c r="M1292" s="1427"/>
    </row>
    <row r="1293" spans="1:13" s="10" customFormat="1" ht="33" customHeight="1" x14ac:dyDescent="0.25">
      <c r="A1293" s="1451"/>
      <c r="B1293" s="1751"/>
      <c r="C1293" s="470">
        <f t="shared" si="58"/>
        <v>1947</v>
      </c>
      <c r="D1293" s="59" t="s">
        <v>2570</v>
      </c>
      <c r="E1293" s="1542"/>
      <c r="F1293" s="1764"/>
      <c r="G1293" s="1741"/>
      <c r="H1293" s="1741"/>
      <c r="I1293" s="1741"/>
      <c r="J1293" s="1741"/>
      <c r="K1293" s="282">
        <v>1</v>
      </c>
      <c r="L1293" s="1387" t="s">
        <v>15</v>
      </c>
      <c r="M1293" s="1427"/>
    </row>
    <row r="1294" spans="1:13" s="10" customFormat="1" ht="33" customHeight="1" x14ac:dyDescent="0.25">
      <c r="A1294" s="1451"/>
      <c r="B1294" s="1751"/>
      <c r="C1294" s="474">
        <v>2136</v>
      </c>
      <c r="D1294" s="59" t="s">
        <v>2788</v>
      </c>
      <c r="E1294" s="1355" t="s">
        <v>792</v>
      </c>
      <c r="F1294" s="1764"/>
      <c r="G1294" s="1428">
        <v>43132</v>
      </c>
      <c r="H1294" s="1428">
        <v>43133</v>
      </c>
      <c r="I1294" s="1428">
        <v>43132</v>
      </c>
      <c r="J1294" s="1428">
        <v>43133</v>
      </c>
      <c r="K1294" s="282">
        <v>1</v>
      </c>
      <c r="L1294" s="1387" t="s">
        <v>15</v>
      </c>
      <c r="M1294" s="1427"/>
    </row>
    <row r="1295" spans="1:13" s="10" customFormat="1" ht="33" customHeight="1" x14ac:dyDescent="0.25">
      <c r="A1295" s="1451"/>
      <c r="B1295" s="1751"/>
      <c r="C1295" s="470">
        <f>C1293+1</f>
        <v>1948</v>
      </c>
      <c r="D1295" s="59" t="s">
        <v>2571</v>
      </c>
      <c r="E1295" s="1543" t="s">
        <v>14</v>
      </c>
      <c r="F1295" s="1764"/>
      <c r="G1295" s="1740">
        <v>43123</v>
      </c>
      <c r="H1295" s="1740">
        <v>43125</v>
      </c>
      <c r="I1295" s="1740">
        <v>43123</v>
      </c>
      <c r="J1295" s="1740">
        <v>43125</v>
      </c>
      <c r="K1295" s="282">
        <v>1</v>
      </c>
      <c r="L1295" s="1387" t="s">
        <v>15</v>
      </c>
      <c r="M1295" s="1427"/>
    </row>
    <row r="1296" spans="1:13" s="10" customFormat="1" ht="33" customHeight="1" x14ac:dyDescent="0.25">
      <c r="A1296" s="1451"/>
      <c r="B1296" s="1751"/>
      <c r="C1296" s="470">
        <f t="shared" si="58"/>
        <v>1949</v>
      </c>
      <c r="D1296" s="59" t="s">
        <v>2572</v>
      </c>
      <c r="E1296" s="1541"/>
      <c r="F1296" s="1764"/>
      <c r="G1296" s="1816"/>
      <c r="H1296" s="1816"/>
      <c r="I1296" s="1816"/>
      <c r="J1296" s="1741"/>
      <c r="K1296" s="282">
        <v>1</v>
      </c>
      <c r="L1296" s="1387" t="s">
        <v>15</v>
      </c>
      <c r="M1296" s="1427"/>
    </row>
    <row r="1297" spans="1:13" s="10" customFormat="1" ht="33" customHeight="1" x14ac:dyDescent="0.25">
      <c r="A1297" s="1451"/>
      <c r="B1297" s="1751"/>
      <c r="C1297" s="470">
        <v>1933</v>
      </c>
      <c r="D1297" s="59" t="s">
        <v>2564</v>
      </c>
      <c r="E1297" s="1541"/>
      <c r="F1297" s="1764"/>
      <c r="G1297" s="1741"/>
      <c r="H1297" s="1741"/>
      <c r="I1297" s="1741"/>
      <c r="J1297" s="1428">
        <v>43126</v>
      </c>
      <c r="K1297" s="282">
        <v>1</v>
      </c>
      <c r="L1297" s="1387" t="s">
        <v>15</v>
      </c>
      <c r="M1297" s="1427"/>
    </row>
    <row r="1298" spans="1:13" s="10" customFormat="1" ht="33" customHeight="1" x14ac:dyDescent="0.25">
      <c r="A1298" s="1451"/>
      <c r="B1298" s="1751"/>
      <c r="C1298" s="470">
        <v>2134</v>
      </c>
      <c r="D1298" s="59" t="s">
        <v>2786</v>
      </c>
      <c r="E1298" s="1541"/>
      <c r="F1298" s="1764"/>
      <c r="G1298" s="1428">
        <v>43132</v>
      </c>
      <c r="H1298" s="1428">
        <v>43132</v>
      </c>
      <c r="I1298" s="1428">
        <v>43132</v>
      </c>
      <c r="J1298" s="1428">
        <v>43132</v>
      </c>
      <c r="K1298" s="282">
        <v>1</v>
      </c>
      <c r="L1298" s="1387" t="s">
        <v>15</v>
      </c>
      <c r="M1298" s="1427"/>
    </row>
    <row r="1299" spans="1:13" s="10" customFormat="1" ht="33" customHeight="1" x14ac:dyDescent="0.25">
      <c r="A1299" s="1451"/>
      <c r="B1299" s="1751"/>
      <c r="C1299" s="470">
        <f>C1297+1</f>
        <v>1934</v>
      </c>
      <c r="D1299" s="59" t="s">
        <v>2565</v>
      </c>
      <c r="E1299" s="1541"/>
      <c r="F1299" s="1764"/>
      <c r="G1299" s="1740">
        <v>43123</v>
      </c>
      <c r="H1299" s="1740">
        <v>43125</v>
      </c>
      <c r="I1299" s="1740">
        <v>43123</v>
      </c>
      <c r="J1299" s="1740">
        <v>43126</v>
      </c>
      <c r="K1299" s="282">
        <v>1</v>
      </c>
      <c r="L1299" s="1387" t="s">
        <v>15</v>
      </c>
      <c r="M1299" s="1427"/>
    </row>
    <row r="1300" spans="1:13" s="10" customFormat="1" ht="33" customHeight="1" x14ac:dyDescent="0.25">
      <c r="A1300" s="1451"/>
      <c r="B1300" s="1751"/>
      <c r="C1300" s="470">
        <v>1944</v>
      </c>
      <c r="D1300" s="52" t="s">
        <v>2575</v>
      </c>
      <c r="E1300" s="1542"/>
      <c r="F1300" s="1764"/>
      <c r="G1300" s="1741"/>
      <c r="H1300" s="1741"/>
      <c r="I1300" s="1741"/>
      <c r="J1300" s="1741"/>
      <c r="K1300" s="282">
        <v>1</v>
      </c>
      <c r="L1300" s="1387" t="s">
        <v>15</v>
      </c>
      <c r="M1300" s="1427"/>
    </row>
    <row r="1301" spans="1:13" s="10" customFormat="1" ht="33" customHeight="1" x14ac:dyDescent="0.25">
      <c r="A1301" s="1451"/>
      <c r="B1301" s="1751"/>
      <c r="C1301" s="474">
        <v>2135</v>
      </c>
      <c r="D1301" s="59" t="s">
        <v>2787</v>
      </c>
      <c r="E1301" s="1434" t="s">
        <v>792</v>
      </c>
      <c r="F1301" s="1764"/>
      <c r="G1301" s="1428">
        <v>43132</v>
      </c>
      <c r="H1301" s="1428">
        <v>43133</v>
      </c>
      <c r="I1301" s="1428">
        <v>43132</v>
      </c>
      <c r="J1301" s="1428">
        <v>43133</v>
      </c>
      <c r="K1301" s="282">
        <v>1</v>
      </c>
      <c r="L1301" s="1387" t="s">
        <v>15</v>
      </c>
      <c r="M1301" s="1427"/>
    </row>
    <row r="1302" spans="1:13" s="10" customFormat="1" ht="33" customHeight="1" x14ac:dyDescent="0.25">
      <c r="A1302" s="1451"/>
      <c r="B1302" s="1751"/>
      <c r="C1302" s="470"/>
      <c r="D1302" s="173" t="s">
        <v>2585</v>
      </c>
      <c r="E1302" s="1949" t="s">
        <v>792</v>
      </c>
      <c r="F1302" s="1764"/>
      <c r="G1302" s="1899"/>
      <c r="H1302" s="1899"/>
      <c r="I1302" s="1899"/>
      <c r="J1302" s="1899"/>
      <c r="K1302" s="1899"/>
      <c r="L1302" s="1899"/>
      <c r="M1302" s="1956"/>
    </row>
    <row r="1303" spans="1:13" s="10" customFormat="1" ht="33" customHeight="1" x14ac:dyDescent="0.25">
      <c r="A1303" s="1451"/>
      <c r="B1303" s="1751"/>
      <c r="C1303" s="470">
        <v>1954</v>
      </c>
      <c r="D1303" s="59" t="s">
        <v>2586</v>
      </c>
      <c r="E1303" s="1949"/>
      <c r="F1303" s="1764"/>
      <c r="G1303" s="1899">
        <v>43125</v>
      </c>
      <c r="H1303" s="1899">
        <v>43125</v>
      </c>
      <c r="I1303" s="1899">
        <v>43125</v>
      </c>
      <c r="J1303" s="1899">
        <v>43125</v>
      </c>
      <c r="K1303" s="282">
        <v>1</v>
      </c>
      <c r="L1303" s="1387" t="s">
        <v>15</v>
      </c>
      <c r="M1303" s="1427"/>
    </row>
    <row r="1304" spans="1:13" s="10" customFormat="1" ht="33" customHeight="1" x14ac:dyDescent="0.25">
      <c r="A1304" s="1451"/>
      <c r="B1304" s="1751"/>
      <c r="C1304" s="470">
        <v>1955</v>
      </c>
      <c r="D1304" s="59" t="s">
        <v>2587</v>
      </c>
      <c r="E1304" s="1949"/>
      <c r="F1304" s="1764"/>
      <c r="G1304" s="1899"/>
      <c r="H1304" s="1899"/>
      <c r="I1304" s="1899"/>
      <c r="J1304" s="1899"/>
      <c r="K1304" s="282">
        <v>1</v>
      </c>
      <c r="L1304" s="1387" t="s">
        <v>15</v>
      </c>
      <c r="M1304" s="1427"/>
    </row>
    <row r="1305" spans="1:13" s="10" customFormat="1" ht="33" customHeight="1" x14ac:dyDescent="0.25">
      <c r="A1305" s="1451"/>
      <c r="B1305" s="1751"/>
      <c r="C1305" s="470">
        <v>1956</v>
      </c>
      <c r="D1305" s="59" t="s">
        <v>2588</v>
      </c>
      <c r="E1305" s="1949"/>
      <c r="F1305" s="1764"/>
      <c r="G1305" s="1899"/>
      <c r="H1305" s="1899"/>
      <c r="I1305" s="1899"/>
      <c r="J1305" s="1899"/>
      <c r="K1305" s="282">
        <v>1</v>
      </c>
      <c r="L1305" s="1387" t="s">
        <v>15</v>
      </c>
      <c r="M1305" s="1427"/>
    </row>
    <row r="1306" spans="1:13" s="10" customFormat="1" ht="33" customHeight="1" x14ac:dyDescent="0.25">
      <c r="A1306" s="1451"/>
      <c r="B1306" s="1751"/>
      <c r="C1306" s="470">
        <v>1957</v>
      </c>
      <c r="D1306" s="59" t="s">
        <v>2589</v>
      </c>
      <c r="E1306" s="1949"/>
      <c r="F1306" s="1764"/>
      <c r="G1306" s="1899"/>
      <c r="H1306" s="1899"/>
      <c r="I1306" s="1899"/>
      <c r="J1306" s="1899"/>
      <c r="K1306" s="282">
        <v>1</v>
      </c>
      <c r="L1306" s="1387" t="s">
        <v>15</v>
      </c>
      <c r="M1306" s="1427"/>
    </row>
    <row r="1307" spans="1:13" s="10" customFormat="1" ht="33" customHeight="1" x14ac:dyDescent="0.25">
      <c r="A1307" s="1451"/>
      <c r="B1307" s="1751"/>
      <c r="C1307" s="470">
        <v>1958</v>
      </c>
      <c r="D1307" s="59" t="s">
        <v>2590</v>
      </c>
      <c r="E1307" s="1949"/>
      <c r="F1307" s="1764"/>
      <c r="G1307" s="1899"/>
      <c r="H1307" s="1899"/>
      <c r="I1307" s="1899"/>
      <c r="J1307" s="1899"/>
      <c r="K1307" s="282">
        <v>1</v>
      </c>
      <c r="L1307" s="1387" t="s">
        <v>15</v>
      </c>
      <c r="M1307" s="1427"/>
    </row>
    <row r="1308" spans="1:13" s="10" customFormat="1" ht="33" customHeight="1" x14ac:dyDescent="0.25">
      <c r="A1308" s="1451"/>
      <c r="B1308" s="1751"/>
      <c r="C1308" s="470">
        <v>1959</v>
      </c>
      <c r="D1308" s="59" t="s">
        <v>2591</v>
      </c>
      <c r="E1308" s="1949"/>
      <c r="F1308" s="1764"/>
      <c r="G1308" s="1899"/>
      <c r="H1308" s="1899"/>
      <c r="I1308" s="1899"/>
      <c r="J1308" s="1899"/>
      <c r="K1308" s="282">
        <v>1</v>
      </c>
      <c r="L1308" s="1387" t="s">
        <v>15</v>
      </c>
      <c r="M1308" s="1427"/>
    </row>
    <row r="1309" spans="1:13" s="10" customFormat="1" ht="33" customHeight="1" x14ac:dyDescent="0.25">
      <c r="A1309" s="1451"/>
      <c r="B1309" s="1751"/>
      <c r="C1309" s="470">
        <v>1961</v>
      </c>
      <c r="D1309" s="59" t="s">
        <v>2592</v>
      </c>
      <c r="E1309" s="1949"/>
      <c r="F1309" s="1764"/>
      <c r="G1309" s="1899">
        <v>43125</v>
      </c>
      <c r="H1309" s="1899">
        <v>43126</v>
      </c>
      <c r="I1309" s="1899">
        <v>43125</v>
      </c>
      <c r="J1309" s="1899">
        <v>43126</v>
      </c>
      <c r="K1309" s="282">
        <v>1</v>
      </c>
      <c r="L1309" s="1387" t="s">
        <v>15</v>
      </c>
      <c r="M1309" s="1427"/>
    </row>
    <row r="1310" spans="1:13" s="10" customFormat="1" ht="33" customHeight="1" x14ac:dyDescent="0.25">
      <c r="A1310" s="1451"/>
      <c r="B1310" s="1751"/>
      <c r="C1310" s="470">
        <v>1962</v>
      </c>
      <c r="D1310" s="59" t="s">
        <v>2593</v>
      </c>
      <c r="E1310" s="1949"/>
      <c r="F1310" s="1764"/>
      <c r="G1310" s="1899"/>
      <c r="H1310" s="1899"/>
      <c r="I1310" s="1899"/>
      <c r="J1310" s="1899"/>
      <c r="K1310" s="282">
        <v>1</v>
      </c>
      <c r="L1310" s="1387" t="s">
        <v>15</v>
      </c>
      <c r="M1310" s="1427"/>
    </row>
    <row r="1311" spans="1:13" s="10" customFormat="1" ht="33" customHeight="1" x14ac:dyDescent="0.25">
      <c r="A1311" s="1451"/>
      <c r="B1311" s="1751"/>
      <c r="C1311" s="470">
        <v>1963</v>
      </c>
      <c r="D1311" s="59" t="s">
        <v>2594</v>
      </c>
      <c r="E1311" s="1949"/>
      <c r="F1311" s="1764"/>
      <c r="G1311" s="1899"/>
      <c r="H1311" s="1899"/>
      <c r="I1311" s="1899"/>
      <c r="J1311" s="1899"/>
      <c r="K1311" s="282">
        <v>1</v>
      </c>
      <c r="L1311" s="1387" t="s">
        <v>15</v>
      </c>
      <c r="M1311" s="1427"/>
    </row>
    <row r="1312" spans="1:13" s="10" customFormat="1" ht="33" customHeight="1" x14ac:dyDescent="0.25">
      <c r="A1312" s="1451"/>
      <c r="B1312" s="1751"/>
      <c r="C1312" s="470">
        <v>1964</v>
      </c>
      <c r="D1312" s="59" t="s">
        <v>2595</v>
      </c>
      <c r="E1312" s="1949"/>
      <c r="F1312" s="1764"/>
      <c r="G1312" s="1899"/>
      <c r="H1312" s="1899"/>
      <c r="I1312" s="1899"/>
      <c r="J1312" s="1899"/>
      <c r="K1312" s="282">
        <v>1</v>
      </c>
      <c r="L1312" s="1387" t="s">
        <v>15</v>
      </c>
      <c r="M1312" s="1427"/>
    </row>
    <row r="1313" spans="1:13" s="10" customFormat="1" ht="27" customHeight="1" x14ac:dyDescent="0.25">
      <c r="A1313" s="1451"/>
      <c r="B1313" s="1751"/>
      <c r="C1313" s="470"/>
      <c r="D1313" s="173" t="s">
        <v>2699</v>
      </c>
      <c r="E1313" s="1709" t="s">
        <v>792</v>
      </c>
      <c r="F1313" s="1764"/>
      <c r="G1313" s="1899"/>
      <c r="H1313" s="1899"/>
      <c r="I1313" s="1899"/>
      <c r="J1313" s="1899"/>
      <c r="K1313" s="1899"/>
      <c r="L1313" s="1899"/>
      <c r="M1313" s="1956"/>
    </row>
    <row r="1314" spans="1:13" s="10" customFormat="1" ht="33" customHeight="1" x14ac:dyDescent="0.25">
      <c r="A1314" s="1451"/>
      <c r="B1314" s="1751"/>
      <c r="C1314" s="470">
        <v>2055</v>
      </c>
      <c r="D1314" s="59" t="s">
        <v>2700</v>
      </c>
      <c r="E1314" s="1709"/>
      <c r="F1314" s="1764"/>
      <c r="G1314" s="1899">
        <v>43130</v>
      </c>
      <c r="H1314" s="1899">
        <v>43130</v>
      </c>
      <c r="I1314" s="1899">
        <v>43130</v>
      </c>
      <c r="J1314" s="1899">
        <v>43130</v>
      </c>
      <c r="K1314" s="282">
        <v>1</v>
      </c>
      <c r="L1314" s="1387" t="s">
        <v>15</v>
      </c>
      <c r="M1314" s="1427"/>
    </row>
    <row r="1315" spans="1:13" s="10" customFormat="1" ht="33" customHeight="1" x14ac:dyDescent="0.25">
      <c r="A1315" s="1451"/>
      <c r="B1315" s="1751"/>
      <c r="C1315" s="470">
        <v>2056</v>
      </c>
      <c r="D1315" s="59" t="s">
        <v>2701</v>
      </c>
      <c r="E1315" s="1709"/>
      <c r="F1315" s="1764"/>
      <c r="G1315" s="1899"/>
      <c r="H1315" s="1899"/>
      <c r="I1315" s="1899"/>
      <c r="J1315" s="1899"/>
      <c r="K1315" s="282">
        <v>1</v>
      </c>
      <c r="L1315" s="1387" t="s">
        <v>15</v>
      </c>
      <c r="M1315" s="1427"/>
    </row>
    <row r="1316" spans="1:13" s="10" customFormat="1" ht="33" customHeight="1" x14ac:dyDescent="0.25">
      <c r="A1316" s="1451"/>
      <c r="B1316" s="1751"/>
      <c r="C1316" s="470">
        <v>2057</v>
      </c>
      <c r="D1316" s="59" t="s">
        <v>2702</v>
      </c>
      <c r="E1316" s="1709"/>
      <c r="F1316" s="1764"/>
      <c r="G1316" s="1899"/>
      <c r="H1316" s="1899"/>
      <c r="I1316" s="1899"/>
      <c r="J1316" s="1899"/>
      <c r="K1316" s="282">
        <v>1</v>
      </c>
      <c r="L1316" s="1387" t="s">
        <v>15</v>
      </c>
      <c r="M1316" s="1427"/>
    </row>
    <row r="1317" spans="1:13" s="10" customFormat="1" ht="33" customHeight="1" x14ac:dyDescent="0.25">
      <c r="A1317" s="1451"/>
      <c r="B1317" s="1751"/>
      <c r="C1317" s="470">
        <v>2058</v>
      </c>
      <c r="D1317" s="59" t="s">
        <v>2703</v>
      </c>
      <c r="E1317" s="1709"/>
      <c r="F1317" s="1764"/>
      <c r="G1317" s="1899"/>
      <c r="H1317" s="1899"/>
      <c r="I1317" s="1899"/>
      <c r="J1317" s="1899"/>
      <c r="K1317" s="282">
        <v>1</v>
      </c>
      <c r="L1317" s="1387" t="s">
        <v>15</v>
      </c>
      <c r="M1317" s="1427"/>
    </row>
    <row r="1318" spans="1:13" s="10" customFormat="1" ht="33" customHeight="1" x14ac:dyDescent="0.25">
      <c r="A1318" s="1451"/>
      <c r="B1318" s="1751"/>
      <c r="C1318" s="470">
        <v>2059</v>
      </c>
      <c r="D1318" s="59" t="s">
        <v>2704</v>
      </c>
      <c r="E1318" s="1709"/>
      <c r="F1318" s="1764"/>
      <c r="G1318" s="1899"/>
      <c r="H1318" s="1899"/>
      <c r="I1318" s="1899"/>
      <c r="J1318" s="1899"/>
      <c r="K1318" s="282">
        <v>1</v>
      </c>
      <c r="L1318" s="1387" t="s">
        <v>15</v>
      </c>
      <c r="M1318" s="1427"/>
    </row>
    <row r="1319" spans="1:13" s="10" customFormat="1" ht="33" customHeight="1" x14ac:dyDescent="0.25">
      <c r="A1319" s="1451"/>
      <c r="B1319" s="1751"/>
      <c r="C1319" s="470">
        <v>2060</v>
      </c>
      <c r="D1319" s="59" t="s">
        <v>2705</v>
      </c>
      <c r="E1319" s="1709"/>
      <c r="F1319" s="1764"/>
      <c r="G1319" s="1899"/>
      <c r="H1319" s="1899"/>
      <c r="I1319" s="1899"/>
      <c r="J1319" s="1899"/>
      <c r="K1319" s="282">
        <v>1</v>
      </c>
      <c r="L1319" s="1387" t="s">
        <v>15</v>
      </c>
      <c r="M1319" s="1427"/>
    </row>
    <row r="1320" spans="1:13" s="10" customFormat="1" ht="33" customHeight="1" x14ac:dyDescent="0.25">
      <c r="A1320" s="1451"/>
      <c r="B1320" s="1751"/>
      <c r="C1320" s="470">
        <v>2061</v>
      </c>
      <c r="D1320" s="59" t="s">
        <v>2706</v>
      </c>
      <c r="E1320" s="1709"/>
      <c r="F1320" s="1764"/>
      <c r="G1320" s="1899"/>
      <c r="H1320" s="1899"/>
      <c r="I1320" s="1899"/>
      <c r="J1320" s="1899"/>
      <c r="K1320" s="282">
        <v>1</v>
      </c>
      <c r="L1320" s="1387" t="s">
        <v>15</v>
      </c>
      <c r="M1320" s="1427"/>
    </row>
    <row r="1321" spans="1:13" s="10" customFormat="1" ht="33" customHeight="1" x14ac:dyDescent="0.25">
      <c r="A1321" s="1451"/>
      <c r="B1321" s="1751"/>
      <c r="C1321" s="470">
        <v>2062</v>
      </c>
      <c r="D1321" s="59" t="s">
        <v>2707</v>
      </c>
      <c r="E1321" s="1709"/>
      <c r="F1321" s="1764"/>
      <c r="G1321" s="1899"/>
      <c r="H1321" s="1899"/>
      <c r="I1321" s="1899"/>
      <c r="J1321" s="1899"/>
      <c r="K1321" s="282">
        <v>1</v>
      </c>
      <c r="L1321" s="1387" t="s">
        <v>15</v>
      </c>
      <c r="M1321" s="1427"/>
    </row>
    <row r="1322" spans="1:13" s="10" customFormat="1" ht="33" customHeight="1" x14ac:dyDescent="0.25">
      <c r="A1322" s="1451"/>
      <c r="B1322" s="1751"/>
      <c r="C1322" s="470">
        <v>2063</v>
      </c>
      <c r="D1322" s="59" t="s">
        <v>2708</v>
      </c>
      <c r="E1322" s="1709"/>
      <c r="F1322" s="1764"/>
      <c r="G1322" s="1899"/>
      <c r="H1322" s="1899"/>
      <c r="I1322" s="1899"/>
      <c r="J1322" s="1899"/>
      <c r="K1322" s="282">
        <v>1</v>
      </c>
      <c r="L1322" s="1387" t="s">
        <v>15</v>
      </c>
      <c r="M1322" s="1427"/>
    </row>
    <row r="1323" spans="1:13" s="10" customFormat="1" ht="33" customHeight="1" x14ac:dyDescent="0.25">
      <c r="A1323" s="1451"/>
      <c r="B1323" s="1751"/>
      <c r="C1323" s="470">
        <v>2071</v>
      </c>
      <c r="D1323" s="59" t="s">
        <v>2721</v>
      </c>
      <c r="E1323" s="1709"/>
      <c r="F1323" s="1764"/>
      <c r="G1323" s="1899">
        <v>43130</v>
      </c>
      <c r="H1323" s="1899">
        <v>43131</v>
      </c>
      <c r="I1323" s="1899">
        <v>43130</v>
      </c>
      <c r="J1323" s="1899">
        <v>43131</v>
      </c>
      <c r="K1323" s="282">
        <v>1</v>
      </c>
      <c r="L1323" s="1387" t="s">
        <v>15</v>
      </c>
      <c r="M1323" s="1427"/>
    </row>
    <row r="1324" spans="1:13" s="10" customFormat="1" ht="33" customHeight="1" x14ac:dyDescent="0.25">
      <c r="A1324" s="1451"/>
      <c r="B1324" s="1751"/>
      <c r="C1324" s="470">
        <v>2072</v>
      </c>
      <c r="D1324" s="59" t="s">
        <v>2722</v>
      </c>
      <c r="E1324" s="1709"/>
      <c r="F1324" s="1764"/>
      <c r="G1324" s="1899"/>
      <c r="H1324" s="1899"/>
      <c r="I1324" s="1899"/>
      <c r="J1324" s="1899"/>
      <c r="K1324" s="282">
        <v>1</v>
      </c>
      <c r="L1324" s="1387" t="s">
        <v>15</v>
      </c>
      <c r="M1324" s="1427"/>
    </row>
    <row r="1325" spans="1:13" s="10" customFormat="1" ht="33" customHeight="1" x14ac:dyDescent="0.25">
      <c r="A1325" s="1451"/>
      <c r="B1325" s="1751"/>
      <c r="C1325" s="470">
        <v>2073</v>
      </c>
      <c r="D1325" s="59" t="s">
        <v>2723</v>
      </c>
      <c r="E1325" s="1709"/>
      <c r="F1325" s="1764"/>
      <c r="G1325" s="1899"/>
      <c r="H1325" s="1899"/>
      <c r="I1325" s="1899"/>
      <c r="J1325" s="1899"/>
      <c r="K1325" s="282">
        <v>1</v>
      </c>
      <c r="L1325" s="1387" t="s">
        <v>15</v>
      </c>
      <c r="M1325" s="1427"/>
    </row>
    <row r="1326" spans="1:13" s="10" customFormat="1" ht="33" customHeight="1" x14ac:dyDescent="0.25">
      <c r="A1326" s="1451"/>
      <c r="B1326" s="1751"/>
      <c r="C1326" s="470">
        <v>2074</v>
      </c>
      <c r="D1326" s="59" t="s">
        <v>2725</v>
      </c>
      <c r="E1326" s="1709"/>
      <c r="F1326" s="1764"/>
      <c r="G1326" s="1899"/>
      <c r="H1326" s="1899"/>
      <c r="I1326" s="1899"/>
      <c r="J1326" s="1899"/>
      <c r="K1326" s="282">
        <v>1</v>
      </c>
      <c r="L1326" s="1387" t="s">
        <v>15</v>
      </c>
      <c r="M1326" s="1427"/>
    </row>
    <row r="1327" spans="1:13" s="10" customFormat="1" ht="33" customHeight="1" x14ac:dyDescent="0.25">
      <c r="A1327" s="1451"/>
      <c r="B1327" s="1751"/>
      <c r="C1327" s="470">
        <v>2075</v>
      </c>
      <c r="D1327" s="59" t="s">
        <v>2724</v>
      </c>
      <c r="E1327" s="1709"/>
      <c r="F1327" s="1764"/>
      <c r="G1327" s="1899"/>
      <c r="H1327" s="1899"/>
      <c r="I1327" s="1899"/>
      <c r="J1327" s="1899"/>
      <c r="K1327" s="282">
        <v>1</v>
      </c>
      <c r="L1327" s="1387" t="s">
        <v>15</v>
      </c>
      <c r="M1327" s="1427"/>
    </row>
    <row r="1328" spans="1:13" s="10" customFormat="1" ht="33" customHeight="1" x14ac:dyDescent="0.25">
      <c r="A1328" s="1451"/>
      <c r="B1328" s="1751"/>
      <c r="C1328" s="470">
        <v>2076</v>
      </c>
      <c r="D1328" s="59" t="s">
        <v>2726</v>
      </c>
      <c r="E1328" s="1709"/>
      <c r="F1328" s="1764"/>
      <c r="G1328" s="1899"/>
      <c r="H1328" s="1899"/>
      <c r="I1328" s="1899"/>
      <c r="J1328" s="1899"/>
      <c r="K1328" s="282">
        <v>1</v>
      </c>
      <c r="L1328" s="1387" t="s">
        <v>15</v>
      </c>
      <c r="M1328" s="1427"/>
    </row>
    <row r="1329" spans="1:13" s="10" customFormat="1" ht="33" customHeight="1" x14ac:dyDescent="0.25">
      <c r="A1329" s="1451"/>
      <c r="B1329" s="1751"/>
      <c r="C1329" s="470"/>
      <c r="D1329" s="173" t="s">
        <v>2745</v>
      </c>
      <c r="E1329" s="1537" t="s">
        <v>14</v>
      </c>
      <c r="F1329" s="1764"/>
      <c r="G1329" s="1458"/>
      <c r="H1329" s="1459"/>
      <c r="I1329" s="1459"/>
      <c r="J1329" s="1459"/>
      <c r="K1329" s="1459"/>
      <c r="L1329" s="1459"/>
      <c r="M1329" s="1460"/>
    </row>
    <row r="1330" spans="1:13" s="10" customFormat="1" ht="33" customHeight="1" x14ac:dyDescent="0.25">
      <c r="A1330" s="1451"/>
      <c r="B1330" s="1751"/>
      <c r="C1330" s="470">
        <v>2098</v>
      </c>
      <c r="D1330" s="59" t="s">
        <v>2746</v>
      </c>
      <c r="E1330" s="1470"/>
      <c r="F1330" s="1764"/>
      <c r="G1330" s="1740">
        <v>43132</v>
      </c>
      <c r="H1330" s="1740">
        <v>43132</v>
      </c>
      <c r="I1330" s="1740">
        <v>43132</v>
      </c>
      <c r="J1330" s="1740">
        <v>43132</v>
      </c>
      <c r="K1330" s="282">
        <v>1</v>
      </c>
      <c r="L1330" s="1387" t="s">
        <v>15</v>
      </c>
      <c r="M1330" s="1427"/>
    </row>
    <row r="1331" spans="1:13" s="10" customFormat="1" ht="33" customHeight="1" x14ac:dyDescent="0.25">
      <c r="A1331" s="1451"/>
      <c r="B1331" s="1751"/>
      <c r="C1331" s="470">
        <v>2099</v>
      </c>
      <c r="D1331" s="59" t="s">
        <v>2747</v>
      </c>
      <c r="E1331" s="1470"/>
      <c r="F1331" s="1764"/>
      <c r="G1331" s="1816"/>
      <c r="H1331" s="1816"/>
      <c r="I1331" s="1816"/>
      <c r="J1331" s="1816"/>
      <c r="K1331" s="282">
        <v>1</v>
      </c>
      <c r="L1331" s="1387" t="s">
        <v>15</v>
      </c>
      <c r="M1331" s="1427"/>
    </row>
    <row r="1332" spans="1:13" s="10" customFormat="1" ht="33" customHeight="1" x14ac:dyDescent="0.25">
      <c r="A1332" s="1451"/>
      <c r="B1332" s="1751"/>
      <c r="C1332" s="470">
        <v>2100</v>
      </c>
      <c r="D1332" s="59" t="s">
        <v>2748</v>
      </c>
      <c r="E1332" s="1470"/>
      <c r="F1332" s="1764"/>
      <c r="G1332" s="1816"/>
      <c r="H1332" s="1816"/>
      <c r="I1332" s="1816"/>
      <c r="J1332" s="1816"/>
      <c r="K1332" s="282">
        <v>1</v>
      </c>
      <c r="L1332" s="1387" t="s">
        <v>15</v>
      </c>
      <c r="M1332" s="1427"/>
    </row>
    <row r="1333" spans="1:13" s="10" customFormat="1" ht="49.5" customHeight="1" x14ac:dyDescent="0.25">
      <c r="A1333" s="1451"/>
      <c r="B1333" s="1751"/>
      <c r="C1333" s="470">
        <v>2101</v>
      </c>
      <c r="D1333" s="59" t="s">
        <v>2749</v>
      </c>
      <c r="E1333" s="1538"/>
      <c r="F1333" s="1764"/>
      <c r="G1333" s="1741"/>
      <c r="H1333" s="1741"/>
      <c r="I1333" s="1741"/>
      <c r="J1333" s="1741"/>
      <c r="K1333" s="282">
        <v>1</v>
      </c>
      <c r="L1333" s="1387" t="s">
        <v>15</v>
      </c>
      <c r="M1333" s="1427"/>
    </row>
    <row r="1334" spans="1:13" s="10" customFormat="1" ht="27" customHeight="1" x14ac:dyDescent="0.25">
      <c r="A1334" s="1451"/>
      <c r="B1334" s="1751"/>
      <c r="C1334" s="470"/>
      <c r="D1334" s="173" t="s">
        <v>2750</v>
      </c>
      <c r="E1334" s="1537" t="s">
        <v>792</v>
      </c>
      <c r="F1334" s="1764"/>
      <c r="G1334" s="1458"/>
      <c r="H1334" s="1459"/>
      <c r="I1334" s="1459"/>
      <c r="J1334" s="1459"/>
      <c r="K1334" s="1459"/>
      <c r="L1334" s="1459"/>
      <c r="M1334" s="1460"/>
    </row>
    <row r="1335" spans="1:13" s="10" customFormat="1" ht="38.25" customHeight="1" x14ac:dyDescent="0.25">
      <c r="A1335" s="1451"/>
      <c r="B1335" s="1751"/>
      <c r="C1335" s="470">
        <f>C1333+1</f>
        <v>2102</v>
      </c>
      <c r="D1335" s="59" t="s">
        <v>2751</v>
      </c>
      <c r="E1335" s="1470"/>
      <c r="F1335" s="1764"/>
      <c r="G1335" s="1740">
        <v>43132</v>
      </c>
      <c r="H1335" s="1740">
        <v>43132</v>
      </c>
      <c r="I1335" s="1740">
        <v>43132</v>
      </c>
      <c r="J1335" s="1740">
        <v>43132</v>
      </c>
      <c r="K1335" s="282">
        <v>1</v>
      </c>
      <c r="L1335" s="1387" t="s">
        <v>15</v>
      </c>
      <c r="M1335" s="1427"/>
    </row>
    <row r="1336" spans="1:13" s="10" customFormat="1" ht="49.5" customHeight="1" x14ac:dyDescent="0.25">
      <c r="A1336" s="1451"/>
      <c r="B1336" s="1751"/>
      <c r="C1336" s="470">
        <f>C1335+1</f>
        <v>2103</v>
      </c>
      <c r="D1336" s="59" t="s">
        <v>2752</v>
      </c>
      <c r="E1336" s="1470"/>
      <c r="F1336" s="1764"/>
      <c r="G1336" s="1816"/>
      <c r="H1336" s="1816"/>
      <c r="I1336" s="1816"/>
      <c r="J1336" s="1816"/>
      <c r="K1336" s="282">
        <v>1</v>
      </c>
      <c r="L1336" s="1387" t="s">
        <v>15</v>
      </c>
      <c r="M1336" s="1427"/>
    </row>
    <row r="1337" spans="1:13" s="10" customFormat="1" ht="49.5" customHeight="1" x14ac:dyDescent="0.25">
      <c r="A1337" s="1451"/>
      <c r="B1337" s="1751"/>
      <c r="C1337" s="470">
        <f t="shared" ref="C1337:C1349" si="59">C1336+1</f>
        <v>2104</v>
      </c>
      <c r="D1337" s="59" t="s">
        <v>2753</v>
      </c>
      <c r="E1337" s="1470"/>
      <c r="F1337" s="1764"/>
      <c r="G1337" s="1816"/>
      <c r="H1337" s="1816"/>
      <c r="I1337" s="1816"/>
      <c r="J1337" s="1816"/>
      <c r="K1337" s="282">
        <v>1</v>
      </c>
      <c r="L1337" s="1387" t="s">
        <v>15</v>
      </c>
      <c r="M1337" s="1427"/>
    </row>
    <row r="1338" spans="1:13" s="10" customFormat="1" ht="49.5" customHeight="1" x14ac:dyDescent="0.25">
      <c r="A1338" s="1451"/>
      <c r="B1338" s="1751"/>
      <c r="C1338" s="470">
        <f t="shared" si="59"/>
        <v>2105</v>
      </c>
      <c r="D1338" s="59" t="s">
        <v>2754</v>
      </c>
      <c r="E1338" s="1470"/>
      <c r="F1338" s="1764"/>
      <c r="G1338" s="1816"/>
      <c r="H1338" s="1816"/>
      <c r="I1338" s="1816"/>
      <c r="J1338" s="1816"/>
      <c r="K1338" s="282">
        <v>1</v>
      </c>
      <c r="L1338" s="1387" t="s">
        <v>15</v>
      </c>
      <c r="M1338" s="1427"/>
    </row>
    <row r="1339" spans="1:13" s="10" customFormat="1" ht="49.5" customHeight="1" x14ac:dyDescent="0.25">
      <c r="A1339" s="1451"/>
      <c r="B1339" s="1751"/>
      <c r="C1339" s="470">
        <f t="shared" si="59"/>
        <v>2106</v>
      </c>
      <c r="D1339" s="59" t="s">
        <v>2755</v>
      </c>
      <c r="E1339" s="1470"/>
      <c r="F1339" s="1764"/>
      <c r="G1339" s="1816"/>
      <c r="H1339" s="1816"/>
      <c r="I1339" s="1816"/>
      <c r="J1339" s="1816"/>
      <c r="K1339" s="282">
        <v>1</v>
      </c>
      <c r="L1339" s="1387" t="s">
        <v>15</v>
      </c>
      <c r="M1339" s="1427"/>
    </row>
    <row r="1340" spans="1:13" s="10" customFormat="1" ht="40.5" customHeight="1" x14ac:dyDescent="0.25">
      <c r="A1340" s="1451"/>
      <c r="B1340" s="1751"/>
      <c r="C1340" s="470">
        <f t="shared" si="59"/>
        <v>2107</v>
      </c>
      <c r="D1340" s="59" t="s">
        <v>2756</v>
      </c>
      <c r="E1340" s="1470"/>
      <c r="F1340" s="1764"/>
      <c r="G1340" s="1816"/>
      <c r="H1340" s="1816"/>
      <c r="I1340" s="1816"/>
      <c r="J1340" s="1816"/>
      <c r="K1340" s="282">
        <v>1</v>
      </c>
      <c r="L1340" s="1387" t="s">
        <v>15</v>
      </c>
      <c r="M1340" s="1427"/>
    </row>
    <row r="1341" spans="1:13" s="10" customFormat="1" ht="39.75" customHeight="1" x14ac:dyDescent="0.25">
      <c r="A1341" s="1451"/>
      <c r="B1341" s="1751"/>
      <c r="C1341" s="470">
        <f t="shared" si="59"/>
        <v>2108</v>
      </c>
      <c r="D1341" s="59" t="s">
        <v>2757</v>
      </c>
      <c r="E1341" s="1470"/>
      <c r="F1341" s="1764"/>
      <c r="G1341" s="1816"/>
      <c r="H1341" s="1816"/>
      <c r="I1341" s="1816"/>
      <c r="J1341" s="1816"/>
      <c r="K1341" s="282">
        <v>1</v>
      </c>
      <c r="L1341" s="1387" t="s">
        <v>15</v>
      </c>
      <c r="M1341" s="1427"/>
    </row>
    <row r="1342" spans="1:13" s="10" customFormat="1" ht="40.5" customHeight="1" x14ac:dyDescent="0.25">
      <c r="A1342" s="1451"/>
      <c r="B1342" s="1751"/>
      <c r="C1342" s="470">
        <f t="shared" si="59"/>
        <v>2109</v>
      </c>
      <c r="D1342" s="59" t="s">
        <v>2758</v>
      </c>
      <c r="E1342" s="1470"/>
      <c r="F1342" s="1764"/>
      <c r="G1342" s="1816"/>
      <c r="H1342" s="1816"/>
      <c r="I1342" s="1816"/>
      <c r="J1342" s="1816"/>
      <c r="K1342" s="282">
        <v>1</v>
      </c>
      <c r="L1342" s="1387" t="s">
        <v>15</v>
      </c>
      <c r="M1342" s="1427"/>
    </row>
    <row r="1343" spans="1:13" s="10" customFormat="1" ht="39" customHeight="1" x14ac:dyDescent="0.25">
      <c r="A1343" s="1451"/>
      <c r="B1343" s="1751"/>
      <c r="C1343" s="470">
        <f t="shared" si="59"/>
        <v>2110</v>
      </c>
      <c r="D1343" s="59" t="s">
        <v>2759</v>
      </c>
      <c r="E1343" s="1470"/>
      <c r="F1343" s="1764"/>
      <c r="G1343" s="1816"/>
      <c r="H1343" s="1816"/>
      <c r="I1343" s="1816"/>
      <c r="J1343" s="1816"/>
      <c r="K1343" s="282">
        <v>1</v>
      </c>
      <c r="L1343" s="1387" t="s">
        <v>15</v>
      </c>
      <c r="M1343" s="1427"/>
    </row>
    <row r="1344" spans="1:13" s="10" customFormat="1" ht="40.5" customHeight="1" x14ac:dyDescent="0.25">
      <c r="A1344" s="1451"/>
      <c r="B1344" s="1751"/>
      <c r="C1344" s="470">
        <f t="shared" si="59"/>
        <v>2111</v>
      </c>
      <c r="D1344" s="59" t="s">
        <v>2760</v>
      </c>
      <c r="E1344" s="1470"/>
      <c r="F1344" s="1764"/>
      <c r="G1344" s="1816"/>
      <c r="H1344" s="1816"/>
      <c r="I1344" s="1816"/>
      <c r="J1344" s="1816"/>
      <c r="K1344" s="282">
        <v>1</v>
      </c>
      <c r="L1344" s="1387" t="s">
        <v>15</v>
      </c>
      <c r="M1344" s="1427"/>
    </row>
    <row r="1345" spans="1:13" s="10" customFormat="1" ht="41.25" customHeight="1" x14ac:dyDescent="0.25">
      <c r="A1345" s="1451"/>
      <c r="B1345" s="1751"/>
      <c r="C1345" s="470">
        <f t="shared" si="59"/>
        <v>2112</v>
      </c>
      <c r="D1345" s="59" t="s">
        <v>2761</v>
      </c>
      <c r="E1345" s="1470"/>
      <c r="F1345" s="1764"/>
      <c r="G1345" s="1816"/>
      <c r="H1345" s="1816"/>
      <c r="I1345" s="1816"/>
      <c r="J1345" s="1816"/>
      <c r="K1345" s="282">
        <v>1</v>
      </c>
      <c r="L1345" s="1387" t="s">
        <v>15</v>
      </c>
      <c r="M1345" s="1427"/>
    </row>
    <row r="1346" spans="1:13" s="10" customFormat="1" ht="39.75" customHeight="1" x14ac:dyDescent="0.25">
      <c r="A1346" s="1451"/>
      <c r="B1346" s="1751"/>
      <c r="C1346" s="470">
        <f t="shared" si="59"/>
        <v>2113</v>
      </c>
      <c r="D1346" s="59" t="s">
        <v>2762</v>
      </c>
      <c r="E1346" s="1470"/>
      <c r="F1346" s="1764"/>
      <c r="G1346" s="1816"/>
      <c r="H1346" s="1816"/>
      <c r="I1346" s="1816"/>
      <c r="J1346" s="1816"/>
      <c r="K1346" s="282">
        <v>1</v>
      </c>
      <c r="L1346" s="1387" t="s">
        <v>15</v>
      </c>
      <c r="M1346" s="1427"/>
    </row>
    <row r="1347" spans="1:13" s="10" customFormat="1" ht="35.25" customHeight="1" x14ac:dyDescent="0.25">
      <c r="A1347" s="1451"/>
      <c r="B1347" s="1751"/>
      <c r="C1347" s="470">
        <f t="shared" si="59"/>
        <v>2114</v>
      </c>
      <c r="D1347" s="59" t="s">
        <v>2763</v>
      </c>
      <c r="E1347" s="1470"/>
      <c r="F1347" s="1764"/>
      <c r="G1347" s="1816"/>
      <c r="H1347" s="1816"/>
      <c r="I1347" s="1816"/>
      <c r="J1347" s="1816"/>
      <c r="K1347" s="282">
        <v>1</v>
      </c>
      <c r="L1347" s="1387" t="s">
        <v>15</v>
      </c>
      <c r="M1347" s="1427"/>
    </row>
    <row r="1348" spans="1:13" s="10" customFormat="1" ht="36" customHeight="1" x14ac:dyDescent="0.25">
      <c r="A1348" s="1451"/>
      <c r="B1348" s="1751"/>
      <c r="C1348" s="470">
        <f t="shared" si="59"/>
        <v>2115</v>
      </c>
      <c r="D1348" s="59" t="s">
        <v>2764</v>
      </c>
      <c r="E1348" s="1470"/>
      <c r="F1348" s="1764"/>
      <c r="G1348" s="1816"/>
      <c r="H1348" s="1816"/>
      <c r="I1348" s="1816"/>
      <c r="J1348" s="1816"/>
      <c r="K1348" s="282">
        <v>1</v>
      </c>
      <c r="L1348" s="1387" t="s">
        <v>15</v>
      </c>
      <c r="M1348" s="1427"/>
    </row>
    <row r="1349" spans="1:13" s="10" customFormat="1" ht="38.25" customHeight="1" x14ac:dyDescent="0.25">
      <c r="A1349" s="1451"/>
      <c r="B1349" s="1751"/>
      <c r="C1349" s="470">
        <f t="shared" si="59"/>
        <v>2116</v>
      </c>
      <c r="D1349" s="59" t="s">
        <v>2765</v>
      </c>
      <c r="E1349" s="1538"/>
      <c r="F1349" s="1764"/>
      <c r="G1349" s="1741"/>
      <c r="H1349" s="1741"/>
      <c r="I1349" s="1741"/>
      <c r="J1349" s="1741"/>
      <c r="K1349" s="282">
        <v>1</v>
      </c>
      <c r="L1349" s="1387" t="s">
        <v>15</v>
      </c>
      <c r="M1349" s="1427"/>
    </row>
    <row r="1350" spans="1:13" s="10" customFormat="1" ht="26.25" customHeight="1" x14ac:dyDescent="0.25">
      <c r="A1350" s="1451"/>
      <c r="B1350" s="1751"/>
      <c r="C1350" s="470"/>
      <c r="D1350" s="173" t="s">
        <v>2766</v>
      </c>
      <c r="E1350" s="1749" t="s">
        <v>14</v>
      </c>
      <c r="F1350" s="1764"/>
      <c r="G1350" s="1458"/>
      <c r="H1350" s="1459"/>
      <c r="I1350" s="1459"/>
      <c r="J1350" s="1459"/>
      <c r="K1350" s="1459"/>
      <c r="L1350" s="1459"/>
      <c r="M1350" s="1460"/>
    </row>
    <row r="1351" spans="1:13" s="10" customFormat="1" ht="34.5" customHeight="1" x14ac:dyDescent="0.25">
      <c r="A1351" s="1451"/>
      <c r="B1351" s="1751"/>
      <c r="C1351" s="470">
        <v>2117</v>
      </c>
      <c r="D1351" s="59" t="s">
        <v>2767</v>
      </c>
      <c r="E1351" s="1467"/>
      <c r="F1351" s="1764"/>
      <c r="G1351" s="1398">
        <v>43132</v>
      </c>
      <c r="H1351" s="1398">
        <v>43132</v>
      </c>
      <c r="I1351" s="1398">
        <v>43132</v>
      </c>
      <c r="J1351" s="1398">
        <v>43132</v>
      </c>
      <c r="K1351" s="282">
        <v>1</v>
      </c>
      <c r="L1351" s="1387" t="s">
        <v>15</v>
      </c>
      <c r="M1351" s="1427"/>
    </row>
    <row r="1352" spans="1:13" s="10" customFormat="1" ht="26.25" customHeight="1" x14ac:dyDescent="0.25">
      <c r="A1352" s="1451"/>
      <c r="B1352" s="1751"/>
      <c r="C1352" s="470"/>
      <c r="D1352" s="173" t="s">
        <v>2768</v>
      </c>
      <c r="E1352" s="1467"/>
      <c r="F1352" s="1764"/>
      <c r="G1352" s="1458"/>
      <c r="H1352" s="1459"/>
      <c r="I1352" s="1459"/>
      <c r="J1352" s="1459"/>
      <c r="K1352" s="1459"/>
      <c r="L1352" s="1459"/>
      <c r="M1352" s="1460"/>
    </row>
    <row r="1353" spans="1:13" s="10" customFormat="1" ht="37.5" customHeight="1" x14ac:dyDescent="0.25">
      <c r="A1353" s="1451"/>
      <c r="B1353" s="1751"/>
      <c r="C1353" s="470">
        <v>2118</v>
      </c>
      <c r="D1353" s="59" t="s">
        <v>2769</v>
      </c>
      <c r="E1353" s="1467"/>
      <c r="F1353" s="1764"/>
      <c r="G1353" s="1740">
        <v>43132</v>
      </c>
      <c r="H1353" s="1740">
        <v>43132</v>
      </c>
      <c r="I1353" s="1740">
        <v>43132</v>
      </c>
      <c r="J1353" s="1740">
        <v>43132</v>
      </c>
      <c r="K1353" s="282">
        <v>1</v>
      </c>
      <c r="L1353" s="1387" t="s">
        <v>15</v>
      </c>
      <c r="M1353" s="1427"/>
    </row>
    <row r="1354" spans="1:13" s="10" customFormat="1" ht="37.5" customHeight="1" x14ac:dyDescent="0.25">
      <c r="A1354" s="1451"/>
      <c r="B1354" s="1751"/>
      <c r="C1354" s="470">
        <v>2119</v>
      </c>
      <c r="D1354" s="59" t="s">
        <v>2770</v>
      </c>
      <c r="E1354" s="1467"/>
      <c r="F1354" s="1764"/>
      <c r="G1354" s="1816"/>
      <c r="H1354" s="1816"/>
      <c r="I1354" s="1816"/>
      <c r="J1354" s="1816"/>
      <c r="K1354" s="282">
        <v>1</v>
      </c>
      <c r="L1354" s="1387" t="s">
        <v>15</v>
      </c>
      <c r="M1354" s="1427"/>
    </row>
    <row r="1355" spans="1:13" s="10" customFormat="1" ht="35.25" customHeight="1" x14ac:dyDescent="0.25">
      <c r="A1355" s="1451"/>
      <c r="B1355" s="1751"/>
      <c r="C1355" s="470">
        <v>2120</v>
      </c>
      <c r="D1355" s="59" t="s">
        <v>2771</v>
      </c>
      <c r="E1355" s="1467"/>
      <c r="F1355" s="1764"/>
      <c r="G1355" s="1816"/>
      <c r="H1355" s="1816"/>
      <c r="I1355" s="1816"/>
      <c r="J1355" s="1816"/>
      <c r="K1355" s="282">
        <v>1</v>
      </c>
      <c r="L1355" s="1387" t="s">
        <v>15</v>
      </c>
      <c r="M1355" s="1427"/>
    </row>
    <row r="1356" spans="1:13" s="10" customFormat="1" ht="41.25" customHeight="1" x14ac:dyDescent="0.25">
      <c r="A1356" s="1451"/>
      <c r="B1356" s="1751"/>
      <c r="C1356" s="470">
        <v>2121</v>
      </c>
      <c r="D1356" s="59" t="s">
        <v>2772</v>
      </c>
      <c r="E1356" s="1467"/>
      <c r="F1356" s="1764"/>
      <c r="G1356" s="1741"/>
      <c r="H1356" s="1741"/>
      <c r="I1356" s="1741"/>
      <c r="J1356" s="1741"/>
      <c r="K1356" s="282">
        <v>1</v>
      </c>
      <c r="L1356" s="1387" t="s">
        <v>15</v>
      </c>
      <c r="M1356" s="1427"/>
    </row>
    <row r="1357" spans="1:13" s="10" customFormat="1" ht="27" customHeight="1" x14ac:dyDescent="0.25">
      <c r="A1357" s="1451"/>
      <c r="B1357" s="1751"/>
      <c r="C1357" s="470"/>
      <c r="D1357" s="173" t="s">
        <v>2773</v>
      </c>
      <c r="E1357" s="1467"/>
      <c r="F1357" s="1764"/>
      <c r="G1357" s="1458"/>
      <c r="H1357" s="1459"/>
      <c r="I1357" s="1459"/>
      <c r="J1357" s="1459"/>
      <c r="K1357" s="1459"/>
      <c r="L1357" s="1459"/>
      <c r="M1357" s="1460"/>
    </row>
    <row r="1358" spans="1:13" s="10" customFormat="1" ht="35.25" customHeight="1" x14ac:dyDescent="0.25">
      <c r="A1358" s="1451"/>
      <c r="B1358" s="1751"/>
      <c r="C1358" s="470">
        <f>C1356+1</f>
        <v>2122</v>
      </c>
      <c r="D1358" s="59" t="s">
        <v>2774</v>
      </c>
      <c r="E1358" s="1467"/>
      <c r="F1358" s="1764"/>
      <c r="G1358" s="1740">
        <v>43132</v>
      </c>
      <c r="H1358" s="1740">
        <v>43132</v>
      </c>
      <c r="I1358" s="1740">
        <v>43132</v>
      </c>
      <c r="J1358" s="1740">
        <v>43132</v>
      </c>
      <c r="K1358" s="282">
        <v>1</v>
      </c>
      <c r="L1358" s="1387" t="s">
        <v>15</v>
      </c>
      <c r="M1358" s="1427"/>
    </row>
    <row r="1359" spans="1:13" s="10" customFormat="1" ht="39" customHeight="1" x14ac:dyDescent="0.25">
      <c r="A1359" s="1451"/>
      <c r="B1359" s="1751"/>
      <c r="C1359" s="470">
        <f>C1358+1</f>
        <v>2123</v>
      </c>
      <c r="D1359" s="59" t="s">
        <v>2775</v>
      </c>
      <c r="E1359" s="1467"/>
      <c r="F1359" s="1764"/>
      <c r="G1359" s="1816"/>
      <c r="H1359" s="1816"/>
      <c r="I1359" s="1816"/>
      <c r="J1359" s="1816"/>
      <c r="K1359" s="282">
        <v>1</v>
      </c>
      <c r="L1359" s="1387" t="s">
        <v>15</v>
      </c>
      <c r="M1359" s="1427"/>
    </row>
    <row r="1360" spans="1:13" s="10" customFormat="1" ht="35.25" customHeight="1" x14ac:dyDescent="0.25">
      <c r="A1360" s="1451"/>
      <c r="B1360" s="1751"/>
      <c r="C1360" s="470">
        <f t="shared" ref="C1360:C1369" si="60">C1359+1</f>
        <v>2124</v>
      </c>
      <c r="D1360" s="59" t="s">
        <v>2776</v>
      </c>
      <c r="E1360" s="1467"/>
      <c r="F1360" s="1764"/>
      <c r="G1360" s="1816"/>
      <c r="H1360" s="1816"/>
      <c r="I1360" s="1816"/>
      <c r="J1360" s="1816"/>
      <c r="K1360" s="282">
        <v>1</v>
      </c>
      <c r="L1360" s="1387" t="s">
        <v>15</v>
      </c>
      <c r="M1360" s="1427"/>
    </row>
    <row r="1361" spans="1:13" s="10" customFormat="1" ht="37.5" customHeight="1" x14ac:dyDescent="0.25">
      <c r="A1361" s="1451"/>
      <c r="B1361" s="1751"/>
      <c r="C1361" s="470">
        <f t="shared" si="60"/>
        <v>2125</v>
      </c>
      <c r="D1361" s="59" t="s">
        <v>2777</v>
      </c>
      <c r="E1361" s="1467"/>
      <c r="F1361" s="1764"/>
      <c r="G1361" s="1816"/>
      <c r="H1361" s="1816"/>
      <c r="I1361" s="1816"/>
      <c r="J1361" s="1816"/>
      <c r="K1361" s="282">
        <v>1</v>
      </c>
      <c r="L1361" s="1387" t="s">
        <v>15</v>
      </c>
      <c r="M1361" s="1427"/>
    </row>
    <row r="1362" spans="1:13" s="10" customFormat="1" ht="37.5" customHeight="1" x14ac:dyDescent="0.25">
      <c r="A1362" s="1451"/>
      <c r="B1362" s="1751"/>
      <c r="C1362" s="470">
        <f t="shared" si="60"/>
        <v>2126</v>
      </c>
      <c r="D1362" s="59" t="s">
        <v>2778</v>
      </c>
      <c r="E1362" s="1467"/>
      <c r="F1362" s="1764"/>
      <c r="G1362" s="1816"/>
      <c r="H1362" s="1816"/>
      <c r="I1362" s="1816"/>
      <c r="J1362" s="1816"/>
      <c r="K1362" s="282">
        <v>1</v>
      </c>
      <c r="L1362" s="1387" t="s">
        <v>15</v>
      </c>
      <c r="M1362" s="1427"/>
    </row>
    <row r="1363" spans="1:13" s="10" customFormat="1" ht="39" customHeight="1" x14ac:dyDescent="0.25">
      <c r="A1363" s="1451"/>
      <c r="B1363" s="1751"/>
      <c r="C1363" s="470">
        <f t="shared" si="60"/>
        <v>2127</v>
      </c>
      <c r="D1363" s="59" t="s">
        <v>2779</v>
      </c>
      <c r="E1363" s="1467"/>
      <c r="F1363" s="1764"/>
      <c r="G1363" s="1816"/>
      <c r="H1363" s="1816"/>
      <c r="I1363" s="1816"/>
      <c r="J1363" s="1816"/>
      <c r="K1363" s="282">
        <v>1</v>
      </c>
      <c r="L1363" s="1387" t="s">
        <v>15</v>
      </c>
      <c r="M1363" s="1427"/>
    </row>
    <row r="1364" spans="1:13" s="10" customFormat="1" ht="34.5" customHeight="1" x14ac:dyDescent="0.25">
      <c r="A1364" s="1451"/>
      <c r="B1364" s="1751"/>
      <c r="C1364" s="470">
        <f t="shared" si="60"/>
        <v>2128</v>
      </c>
      <c r="D1364" s="59" t="s">
        <v>2780</v>
      </c>
      <c r="E1364" s="1467"/>
      <c r="F1364" s="1764"/>
      <c r="G1364" s="1816"/>
      <c r="H1364" s="1816"/>
      <c r="I1364" s="1816"/>
      <c r="J1364" s="1816"/>
      <c r="K1364" s="282">
        <v>1</v>
      </c>
      <c r="L1364" s="1387" t="s">
        <v>15</v>
      </c>
      <c r="M1364" s="1427"/>
    </row>
    <row r="1365" spans="1:13" s="10" customFormat="1" ht="37.5" customHeight="1" x14ac:dyDescent="0.25">
      <c r="A1365" s="1451"/>
      <c r="B1365" s="1751"/>
      <c r="C1365" s="470">
        <f t="shared" si="60"/>
        <v>2129</v>
      </c>
      <c r="D1365" s="59" t="s">
        <v>2781</v>
      </c>
      <c r="E1365" s="1467"/>
      <c r="F1365" s="1764"/>
      <c r="G1365" s="1816"/>
      <c r="H1365" s="1816"/>
      <c r="I1365" s="1816"/>
      <c r="J1365" s="1816"/>
      <c r="K1365" s="282">
        <v>1</v>
      </c>
      <c r="L1365" s="1387" t="s">
        <v>15</v>
      </c>
      <c r="M1365" s="1427"/>
    </row>
    <row r="1366" spans="1:13" s="10" customFormat="1" ht="25.5" customHeight="1" x14ac:dyDescent="0.25">
      <c r="A1366" s="1451"/>
      <c r="B1366" s="1751"/>
      <c r="C1366" s="470">
        <f t="shared" si="60"/>
        <v>2130</v>
      </c>
      <c r="D1366" s="59" t="s">
        <v>2782</v>
      </c>
      <c r="E1366" s="1467"/>
      <c r="F1366" s="1764"/>
      <c r="G1366" s="1816"/>
      <c r="H1366" s="1816"/>
      <c r="I1366" s="1816"/>
      <c r="J1366" s="1816"/>
      <c r="K1366" s="282">
        <v>1</v>
      </c>
      <c r="L1366" s="1387" t="s">
        <v>15</v>
      </c>
      <c r="M1366" s="1427"/>
    </row>
    <row r="1367" spans="1:13" s="10" customFormat="1" ht="24" customHeight="1" x14ac:dyDescent="0.25">
      <c r="A1367" s="1451"/>
      <c r="B1367" s="1751"/>
      <c r="C1367" s="470">
        <f t="shared" si="60"/>
        <v>2131</v>
      </c>
      <c r="D1367" s="59" t="s">
        <v>2783</v>
      </c>
      <c r="E1367" s="1467"/>
      <c r="F1367" s="1764"/>
      <c r="G1367" s="1816"/>
      <c r="H1367" s="1816"/>
      <c r="I1367" s="1816"/>
      <c r="J1367" s="1816"/>
      <c r="K1367" s="282">
        <v>1</v>
      </c>
      <c r="L1367" s="1387" t="s">
        <v>15</v>
      </c>
      <c r="M1367" s="1427"/>
    </row>
    <row r="1368" spans="1:13" s="10" customFormat="1" ht="37.5" customHeight="1" x14ac:dyDescent="0.25">
      <c r="A1368" s="1451"/>
      <c r="B1368" s="1751"/>
      <c r="C1368" s="470">
        <f t="shared" si="60"/>
        <v>2132</v>
      </c>
      <c r="D1368" s="59" t="s">
        <v>2784</v>
      </c>
      <c r="E1368" s="1467"/>
      <c r="F1368" s="1764"/>
      <c r="G1368" s="1816"/>
      <c r="H1368" s="1816"/>
      <c r="I1368" s="1816"/>
      <c r="J1368" s="1816"/>
      <c r="K1368" s="282">
        <v>1</v>
      </c>
      <c r="L1368" s="1387" t="s">
        <v>15</v>
      </c>
      <c r="M1368" s="1427"/>
    </row>
    <row r="1369" spans="1:13" s="10" customFormat="1" ht="38.25" customHeight="1" thickBot="1" x14ac:dyDescent="0.3">
      <c r="A1369" s="1451"/>
      <c r="B1369" s="1751"/>
      <c r="C1369" s="470">
        <f t="shared" si="60"/>
        <v>2133</v>
      </c>
      <c r="D1369" s="59" t="s">
        <v>2785</v>
      </c>
      <c r="E1369" s="1750"/>
      <c r="F1369" s="1764"/>
      <c r="G1369" s="1741"/>
      <c r="H1369" s="1741"/>
      <c r="I1369" s="1741"/>
      <c r="J1369" s="1741"/>
      <c r="K1369" s="282">
        <v>1</v>
      </c>
      <c r="L1369" s="1387" t="s">
        <v>15</v>
      </c>
      <c r="M1369" s="1427"/>
    </row>
    <row r="1370" spans="1:13" s="10" customFormat="1" ht="16.5" customHeight="1" thickTop="1" x14ac:dyDescent="0.25">
      <c r="A1370" s="1450">
        <v>7</v>
      </c>
      <c r="B1370" s="1853" t="s">
        <v>1439</v>
      </c>
      <c r="C1370" s="468"/>
      <c r="D1370" s="1969" t="s">
        <v>2081</v>
      </c>
      <c r="E1370" s="1970"/>
      <c r="F1370" s="1970"/>
      <c r="G1370" s="1970"/>
      <c r="H1370" s="1970"/>
      <c r="I1370" s="1970"/>
      <c r="J1370" s="1970"/>
      <c r="K1370" s="1970"/>
      <c r="L1370" s="1970"/>
      <c r="M1370" s="1971"/>
    </row>
    <row r="1371" spans="1:13" s="10" customFormat="1" ht="18" customHeight="1" x14ac:dyDescent="0.25">
      <c r="A1371" s="1451"/>
      <c r="B1371" s="1854"/>
      <c r="C1371" s="470">
        <f>C1144+1</f>
        <v>701</v>
      </c>
      <c r="D1371" s="529" t="s">
        <v>1460</v>
      </c>
      <c r="E1371" s="1709" t="s">
        <v>48</v>
      </c>
      <c r="F1371" s="1764" t="s">
        <v>1043</v>
      </c>
      <c r="G1371" s="1899">
        <v>43014</v>
      </c>
      <c r="H1371" s="1899">
        <v>43017</v>
      </c>
      <c r="I1371" s="1899">
        <v>43014</v>
      </c>
      <c r="J1371" s="1899">
        <v>43017</v>
      </c>
      <c r="K1371" s="282">
        <v>1</v>
      </c>
      <c r="L1371" s="1387" t="s">
        <v>15</v>
      </c>
      <c r="M1371" s="1390" t="s">
        <v>216</v>
      </c>
    </row>
    <row r="1372" spans="1:13" s="10" customFormat="1" ht="18" customHeight="1" x14ac:dyDescent="0.25">
      <c r="A1372" s="1451"/>
      <c r="B1372" s="1854"/>
      <c r="C1372" s="470">
        <f t="shared" si="52"/>
        <v>702</v>
      </c>
      <c r="D1372" s="534" t="s">
        <v>1461</v>
      </c>
      <c r="E1372" s="1709"/>
      <c r="F1372" s="1764"/>
      <c r="G1372" s="1899"/>
      <c r="H1372" s="1899"/>
      <c r="I1372" s="1899"/>
      <c r="J1372" s="1899"/>
      <c r="K1372" s="282">
        <v>1</v>
      </c>
      <c r="L1372" s="1387" t="s">
        <v>15</v>
      </c>
      <c r="M1372" s="1390" t="s">
        <v>216</v>
      </c>
    </row>
    <row r="1373" spans="1:13" s="10" customFormat="1" ht="18.75" customHeight="1" x14ac:dyDescent="0.25">
      <c r="A1373" s="1451"/>
      <c r="B1373" s="1854"/>
      <c r="C1373" s="470">
        <f t="shared" si="52"/>
        <v>703</v>
      </c>
      <c r="D1373" s="534" t="s">
        <v>1597</v>
      </c>
      <c r="E1373" s="1709"/>
      <c r="F1373" s="1764"/>
      <c r="G1373" s="1428">
        <v>43017</v>
      </c>
      <c r="H1373" s="1428">
        <v>43017</v>
      </c>
      <c r="I1373" s="1428">
        <v>43017</v>
      </c>
      <c r="J1373" s="1428">
        <v>43017</v>
      </c>
      <c r="K1373" s="282">
        <v>1</v>
      </c>
      <c r="L1373" s="1387" t="s">
        <v>15</v>
      </c>
      <c r="M1373" s="1390" t="s">
        <v>216</v>
      </c>
    </row>
    <row r="1374" spans="1:13" s="10" customFormat="1" ht="18.75" customHeight="1" x14ac:dyDescent="0.25">
      <c r="A1374" s="1451"/>
      <c r="B1374" s="1854"/>
      <c r="C1374" s="470">
        <f t="shared" si="52"/>
        <v>704</v>
      </c>
      <c r="D1374" s="534" t="s">
        <v>1470</v>
      </c>
      <c r="E1374" s="1387" t="s">
        <v>71</v>
      </c>
      <c r="F1374" s="1764"/>
      <c r="G1374" s="1428">
        <v>43019</v>
      </c>
      <c r="H1374" s="1428">
        <v>43019</v>
      </c>
      <c r="I1374" s="1428">
        <v>43019</v>
      </c>
      <c r="J1374" s="1428">
        <v>43019</v>
      </c>
      <c r="K1374" s="282">
        <v>1</v>
      </c>
      <c r="L1374" s="1387" t="s">
        <v>15</v>
      </c>
      <c r="M1374" s="1390" t="s">
        <v>216</v>
      </c>
    </row>
    <row r="1375" spans="1:13" s="10" customFormat="1" ht="18.75" customHeight="1" x14ac:dyDescent="0.25">
      <c r="A1375" s="1451"/>
      <c r="B1375" s="1854"/>
      <c r="C1375" s="470">
        <f t="shared" si="52"/>
        <v>705</v>
      </c>
      <c r="D1375" s="534" t="s">
        <v>1440</v>
      </c>
      <c r="E1375" s="1764" t="s">
        <v>65</v>
      </c>
      <c r="F1375" s="1764"/>
      <c r="G1375" s="1899">
        <v>43017</v>
      </c>
      <c r="H1375" s="1899">
        <v>43024</v>
      </c>
      <c r="I1375" s="1899">
        <v>43017</v>
      </c>
      <c r="J1375" s="1899">
        <v>43019</v>
      </c>
      <c r="K1375" s="282">
        <v>1</v>
      </c>
      <c r="L1375" s="1387" t="s">
        <v>15</v>
      </c>
      <c r="M1375" s="1390" t="s">
        <v>216</v>
      </c>
    </row>
    <row r="1376" spans="1:13" s="10" customFormat="1" ht="18.75" customHeight="1" x14ac:dyDescent="0.25">
      <c r="A1376" s="1451"/>
      <c r="B1376" s="1854"/>
      <c r="C1376" s="470">
        <f t="shared" si="52"/>
        <v>706</v>
      </c>
      <c r="D1376" s="534" t="s">
        <v>1441</v>
      </c>
      <c r="E1376" s="1764"/>
      <c r="F1376" s="1764"/>
      <c r="G1376" s="1899"/>
      <c r="H1376" s="1899"/>
      <c r="I1376" s="1899"/>
      <c r="J1376" s="1899"/>
      <c r="K1376" s="282">
        <v>1</v>
      </c>
      <c r="L1376" s="1387" t="s">
        <v>15</v>
      </c>
      <c r="M1376" s="1390" t="s">
        <v>216</v>
      </c>
    </row>
    <row r="1377" spans="1:13" s="10" customFormat="1" ht="18.75" customHeight="1" x14ac:dyDescent="0.25">
      <c r="A1377" s="1451"/>
      <c r="B1377" s="1854"/>
      <c r="C1377" s="470">
        <f t="shared" si="52"/>
        <v>707</v>
      </c>
      <c r="D1377" s="534" t="s">
        <v>1462</v>
      </c>
      <c r="E1377" s="1387" t="s">
        <v>48</v>
      </c>
      <c r="F1377" s="1764"/>
      <c r="G1377" s="1428">
        <v>43017</v>
      </c>
      <c r="H1377" s="1428">
        <v>43019</v>
      </c>
      <c r="I1377" s="1428">
        <v>43017</v>
      </c>
      <c r="J1377" s="1428">
        <v>43021</v>
      </c>
      <c r="K1377" s="282">
        <v>1</v>
      </c>
      <c r="L1377" s="1387" t="s">
        <v>15</v>
      </c>
      <c r="M1377" s="1442" t="s">
        <v>216</v>
      </c>
    </row>
    <row r="1378" spans="1:13" s="10" customFormat="1" ht="18.75" customHeight="1" x14ac:dyDescent="0.25">
      <c r="A1378" s="1451"/>
      <c r="B1378" s="1854"/>
      <c r="C1378" s="470">
        <f t="shared" si="52"/>
        <v>708</v>
      </c>
      <c r="D1378" s="534" t="s">
        <v>1485</v>
      </c>
      <c r="E1378" s="1764" t="s">
        <v>71</v>
      </c>
      <c r="F1378" s="1764"/>
      <c r="G1378" s="1428">
        <v>43020</v>
      </c>
      <c r="H1378" s="1428">
        <v>43020</v>
      </c>
      <c r="I1378" s="1428">
        <v>43020</v>
      </c>
      <c r="J1378" s="1428">
        <v>43020</v>
      </c>
      <c r="K1378" s="282">
        <v>1</v>
      </c>
      <c r="L1378" s="1387" t="s">
        <v>15</v>
      </c>
      <c r="M1378" s="1390" t="s">
        <v>1486</v>
      </c>
    </row>
    <row r="1379" spans="1:13" s="10" customFormat="1" ht="18.75" customHeight="1" x14ac:dyDescent="0.25">
      <c r="A1379" s="1451"/>
      <c r="B1379" s="1854"/>
      <c r="C1379" s="470">
        <f t="shared" si="52"/>
        <v>709</v>
      </c>
      <c r="D1379" s="534" t="s">
        <v>1526</v>
      </c>
      <c r="E1379" s="1764"/>
      <c r="F1379" s="1764"/>
      <c r="G1379" s="1428">
        <v>43021</v>
      </c>
      <c r="H1379" s="1428">
        <v>43021</v>
      </c>
      <c r="I1379" s="1428">
        <v>43021</v>
      </c>
      <c r="J1379" s="1428">
        <v>43021</v>
      </c>
      <c r="K1379" s="282">
        <v>1</v>
      </c>
      <c r="L1379" s="1387" t="s">
        <v>15</v>
      </c>
      <c r="M1379" s="1390"/>
    </row>
    <row r="1380" spans="1:13" s="10" customFormat="1" ht="18.75" customHeight="1" x14ac:dyDescent="0.25">
      <c r="A1380" s="1451"/>
      <c r="B1380" s="1854"/>
      <c r="C1380" s="470">
        <f t="shared" si="52"/>
        <v>710</v>
      </c>
      <c r="D1380" s="534" t="s">
        <v>1537</v>
      </c>
      <c r="E1380" s="1764"/>
      <c r="F1380" s="1764"/>
      <c r="G1380" s="1428">
        <v>43024</v>
      </c>
      <c r="H1380" s="1428">
        <v>43024</v>
      </c>
      <c r="I1380" s="1428">
        <v>43024</v>
      </c>
      <c r="J1380" s="1428">
        <v>43024</v>
      </c>
      <c r="K1380" s="282">
        <v>1</v>
      </c>
      <c r="L1380" s="1387" t="s">
        <v>15</v>
      </c>
      <c r="M1380" s="1390"/>
    </row>
    <row r="1381" spans="1:13" s="10" customFormat="1" ht="18.75" customHeight="1" x14ac:dyDescent="0.25">
      <c r="A1381" s="1451"/>
      <c r="B1381" s="1854"/>
      <c r="C1381" s="470">
        <f t="shared" si="52"/>
        <v>711</v>
      </c>
      <c r="D1381" s="534" t="s">
        <v>1536</v>
      </c>
      <c r="E1381" s="1764"/>
      <c r="F1381" s="1764"/>
      <c r="G1381" s="1428">
        <v>43025</v>
      </c>
      <c r="H1381" s="1428">
        <v>43025</v>
      </c>
      <c r="I1381" s="1428">
        <v>43025</v>
      </c>
      <c r="J1381" s="1428">
        <v>43025</v>
      </c>
      <c r="K1381" s="282">
        <v>1</v>
      </c>
      <c r="L1381" s="1387" t="s">
        <v>15</v>
      </c>
      <c r="M1381" s="1390"/>
    </row>
    <row r="1382" spans="1:13" s="10" customFormat="1" ht="18.75" customHeight="1" x14ac:dyDescent="0.25">
      <c r="A1382" s="1451"/>
      <c r="B1382" s="1854"/>
      <c r="C1382" s="470">
        <f t="shared" si="52"/>
        <v>712</v>
      </c>
      <c r="D1382" s="534" t="s">
        <v>1572</v>
      </c>
      <c r="E1382" s="1764"/>
      <c r="F1382" s="1764"/>
      <c r="G1382" s="1428">
        <v>43026</v>
      </c>
      <c r="H1382" s="1428">
        <v>43026</v>
      </c>
      <c r="I1382" s="1428">
        <v>43026</v>
      </c>
      <c r="J1382" s="1428">
        <v>43026</v>
      </c>
      <c r="K1382" s="282">
        <v>1</v>
      </c>
      <c r="L1382" s="1387" t="s">
        <v>15</v>
      </c>
      <c r="M1382" s="1390"/>
    </row>
    <row r="1383" spans="1:13" s="10" customFormat="1" ht="18.75" customHeight="1" x14ac:dyDescent="0.25">
      <c r="A1383" s="1451"/>
      <c r="B1383" s="1854"/>
      <c r="C1383" s="470">
        <f t="shared" si="52"/>
        <v>713</v>
      </c>
      <c r="D1383" s="534" t="s">
        <v>1440</v>
      </c>
      <c r="E1383" s="1387" t="s">
        <v>793</v>
      </c>
      <c r="F1383" s="1764"/>
      <c r="G1383" s="1428">
        <v>43020</v>
      </c>
      <c r="H1383" s="1428">
        <v>43028</v>
      </c>
      <c r="I1383" s="1428">
        <v>43020</v>
      </c>
      <c r="J1383" s="1428">
        <v>43025</v>
      </c>
      <c r="K1383" s="282">
        <v>1</v>
      </c>
      <c r="L1383" s="1387" t="s">
        <v>15</v>
      </c>
      <c r="M1383" s="1390" t="s">
        <v>1495</v>
      </c>
    </row>
    <row r="1384" spans="1:13" s="10" customFormat="1" ht="18.75" customHeight="1" x14ac:dyDescent="0.25">
      <c r="A1384" s="1451"/>
      <c r="B1384" s="1854"/>
      <c r="C1384" s="470">
        <f t="shared" si="52"/>
        <v>714</v>
      </c>
      <c r="D1384" s="534" t="s">
        <v>1441</v>
      </c>
      <c r="E1384" s="1387" t="s">
        <v>65</v>
      </c>
      <c r="F1384" s="1764"/>
      <c r="G1384" s="1428">
        <v>43020</v>
      </c>
      <c r="H1384" s="1428">
        <v>43028</v>
      </c>
      <c r="I1384" s="1428">
        <v>43020</v>
      </c>
      <c r="J1384" s="1428">
        <v>43024</v>
      </c>
      <c r="K1384" s="282">
        <v>1</v>
      </c>
      <c r="L1384" s="1387" t="s">
        <v>15</v>
      </c>
      <c r="M1384" s="1390" t="s">
        <v>1495</v>
      </c>
    </row>
    <row r="1385" spans="1:13" s="10" customFormat="1" ht="18.75" customHeight="1" x14ac:dyDescent="0.25">
      <c r="A1385" s="1451"/>
      <c r="B1385" s="1854"/>
      <c r="C1385" s="470">
        <f t="shared" si="52"/>
        <v>715</v>
      </c>
      <c r="D1385" s="534" t="s">
        <v>1488</v>
      </c>
      <c r="E1385" s="1387" t="s">
        <v>74</v>
      </c>
      <c r="F1385" s="1764"/>
      <c r="G1385" s="1428">
        <v>43020</v>
      </c>
      <c r="H1385" s="1428">
        <v>43028</v>
      </c>
      <c r="I1385" s="1428">
        <v>43020</v>
      </c>
      <c r="J1385" s="1428">
        <v>43027</v>
      </c>
      <c r="K1385" s="282">
        <v>1</v>
      </c>
      <c r="L1385" s="1387" t="s">
        <v>15</v>
      </c>
      <c r="M1385" s="1390" t="s">
        <v>1495</v>
      </c>
    </row>
    <row r="1386" spans="1:13" s="10" customFormat="1" ht="18.75" customHeight="1" x14ac:dyDescent="0.25">
      <c r="A1386" s="1451"/>
      <c r="B1386" s="1854"/>
      <c r="C1386" s="470">
        <v>1715</v>
      </c>
      <c r="D1386" s="173" t="s">
        <v>1488</v>
      </c>
      <c r="E1386" s="1749" t="s">
        <v>48</v>
      </c>
      <c r="F1386" s="1764"/>
      <c r="G1386" s="1428">
        <v>43021</v>
      </c>
      <c r="H1386" s="1428">
        <v>43028</v>
      </c>
      <c r="I1386" s="1428">
        <v>43021</v>
      </c>
      <c r="J1386" s="1428">
        <v>43028</v>
      </c>
      <c r="K1386" s="282">
        <v>1</v>
      </c>
      <c r="L1386" s="1387" t="s">
        <v>15</v>
      </c>
      <c r="M1386" s="1390"/>
    </row>
    <row r="1387" spans="1:13" s="10" customFormat="1" ht="18.75" customHeight="1" x14ac:dyDescent="0.25">
      <c r="A1387" s="1451"/>
      <c r="B1387" s="1854"/>
      <c r="C1387" s="470">
        <f>C1386+1</f>
        <v>1716</v>
      </c>
      <c r="D1387" s="173" t="s">
        <v>1464</v>
      </c>
      <c r="E1387" s="1750"/>
      <c r="F1387" s="1764"/>
      <c r="G1387" s="1428">
        <v>43021</v>
      </c>
      <c r="H1387" s="1428">
        <v>43028</v>
      </c>
      <c r="I1387" s="1428">
        <v>43021</v>
      </c>
      <c r="J1387" s="1428">
        <v>43028</v>
      </c>
      <c r="K1387" s="282">
        <v>1</v>
      </c>
      <c r="L1387" s="1387" t="s">
        <v>15</v>
      </c>
      <c r="M1387" s="1390"/>
    </row>
    <row r="1388" spans="1:13" s="10" customFormat="1" ht="43.5" customHeight="1" x14ac:dyDescent="0.25">
      <c r="A1388" s="1451"/>
      <c r="B1388" s="1854"/>
      <c r="C1388" s="470"/>
      <c r="D1388" s="534" t="s">
        <v>1464</v>
      </c>
      <c r="E1388" s="1386" t="s">
        <v>1803</v>
      </c>
      <c r="F1388" s="1764"/>
      <c r="G1388" s="1899"/>
      <c r="H1388" s="1899"/>
      <c r="I1388" s="1899"/>
      <c r="J1388" s="1899"/>
      <c r="K1388" s="1899"/>
      <c r="L1388" s="1899"/>
      <c r="M1388" s="1956"/>
    </row>
    <row r="1389" spans="1:13" s="10" customFormat="1" ht="17.25" customHeight="1" x14ac:dyDescent="0.25">
      <c r="A1389" s="1451"/>
      <c r="B1389" s="1854"/>
      <c r="C1389" s="470"/>
      <c r="D1389" s="534" t="s">
        <v>1638</v>
      </c>
      <c r="E1389" s="1709" t="s">
        <v>1648</v>
      </c>
      <c r="F1389" s="1764"/>
      <c r="G1389" s="1899"/>
      <c r="H1389" s="1899"/>
      <c r="I1389" s="1899"/>
      <c r="J1389" s="1899"/>
      <c r="K1389" s="1899"/>
      <c r="L1389" s="1899"/>
      <c r="M1389" s="1956"/>
    </row>
    <row r="1390" spans="1:13" s="10" customFormat="1" ht="15.75" customHeight="1" x14ac:dyDescent="0.25">
      <c r="A1390" s="1451"/>
      <c r="B1390" s="1854"/>
      <c r="C1390" s="470">
        <f>C1385+1</f>
        <v>716</v>
      </c>
      <c r="D1390" s="535" t="s">
        <v>1639</v>
      </c>
      <c r="E1390" s="1709"/>
      <c r="F1390" s="1764"/>
      <c r="G1390" s="1428">
        <v>43025</v>
      </c>
      <c r="H1390" s="1428">
        <v>43032</v>
      </c>
      <c r="I1390" s="1428">
        <v>43025</v>
      </c>
      <c r="J1390" s="1428">
        <v>43032</v>
      </c>
      <c r="K1390" s="282">
        <v>1</v>
      </c>
      <c r="L1390" s="1387" t="s">
        <v>15</v>
      </c>
      <c r="M1390" s="1390" t="s">
        <v>1495</v>
      </c>
    </row>
    <row r="1391" spans="1:13" s="10" customFormat="1" ht="19.5" customHeight="1" x14ac:dyDescent="0.25">
      <c r="A1391" s="1451"/>
      <c r="B1391" s="1854"/>
      <c r="C1391" s="470">
        <f t="shared" si="52"/>
        <v>717</v>
      </c>
      <c r="D1391" s="535" t="s">
        <v>1651</v>
      </c>
      <c r="E1391" s="1386" t="s">
        <v>82</v>
      </c>
      <c r="F1391" s="1764"/>
      <c r="G1391" s="1428">
        <v>43033</v>
      </c>
      <c r="H1391" s="1428">
        <v>43033</v>
      </c>
      <c r="I1391" s="1428">
        <v>43033</v>
      </c>
      <c r="J1391" s="1428">
        <v>43033</v>
      </c>
      <c r="K1391" s="282">
        <v>1</v>
      </c>
      <c r="L1391" s="1387" t="s">
        <v>15</v>
      </c>
      <c r="M1391" s="1390" t="s">
        <v>1495</v>
      </c>
    </row>
    <row r="1392" spans="1:13" s="10" customFormat="1" ht="19.5" customHeight="1" x14ac:dyDescent="0.25">
      <c r="A1392" s="1451"/>
      <c r="B1392" s="1854"/>
      <c r="C1392" s="470">
        <f t="shared" si="52"/>
        <v>718</v>
      </c>
      <c r="D1392" s="535" t="s">
        <v>1872</v>
      </c>
      <c r="E1392" s="1386" t="s">
        <v>792</v>
      </c>
      <c r="F1392" s="1764"/>
      <c r="G1392" s="1428">
        <v>43038</v>
      </c>
      <c r="H1392" s="1428">
        <v>43039</v>
      </c>
      <c r="I1392" s="1428">
        <v>43038</v>
      </c>
      <c r="J1392" s="1428">
        <v>43039</v>
      </c>
      <c r="K1392" s="282">
        <v>1</v>
      </c>
      <c r="L1392" s="1387" t="s">
        <v>15</v>
      </c>
      <c r="M1392" s="371" t="s">
        <v>1495</v>
      </c>
    </row>
    <row r="1393" spans="1:13" s="10" customFormat="1" ht="19.5" customHeight="1" x14ac:dyDescent="0.25">
      <c r="A1393" s="1451"/>
      <c r="B1393" s="1854"/>
      <c r="C1393" s="470">
        <f>C1392+1</f>
        <v>719</v>
      </c>
      <c r="D1393" s="535" t="s">
        <v>1874</v>
      </c>
      <c r="E1393" s="1537" t="s">
        <v>84</v>
      </c>
      <c r="F1393" s="1764"/>
      <c r="G1393" s="1899">
        <v>43042</v>
      </c>
      <c r="H1393" s="1899">
        <v>43045</v>
      </c>
      <c r="I1393" s="1899">
        <v>43042</v>
      </c>
      <c r="J1393" s="1899">
        <v>43045</v>
      </c>
      <c r="K1393" s="282">
        <v>1</v>
      </c>
      <c r="L1393" s="1387" t="s">
        <v>15</v>
      </c>
      <c r="M1393" s="371"/>
    </row>
    <row r="1394" spans="1:13" s="10" customFormat="1" ht="19.5" customHeight="1" x14ac:dyDescent="0.25">
      <c r="A1394" s="1451"/>
      <c r="B1394" s="1854"/>
      <c r="C1394" s="470">
        <f t="shared" si="52"/>
        <v>720</v>
      </c>
      <c r="D1394" s="535" t="s">
        <v>1878</v>
      </c>
      <c r="E1394" s="1538"/>
      <c r="F1394" s="1764"/>
      <c r="G1394" s="1899"/>
      <c r="H1394" s="1899"/>
      <c r="I1394" s="1899"/>
      <c r="J1394" s="1899"/>
      <c r="K1394" s="282">
        <v>1</v>
      </c>
      <c r="L1394" s="1387" t="s">
        <v>15</v>
      </c>
      <c r="M1394" s="371"/>
    </row>
    <row r="1395" spans="1:13" s="10" customFormat="1" ht="19.5" customHeight="1" x14ac:dyDescent="0.25">
      <c r="A1395" s="1451"/>
      <c r="B1395" s="1854"/>
      <c r="C1395" s="470">
        <f>C1394+1</f>
        <v>721</v>
      </c>
      <c r="D1395" s="535" t="s">
        <v>1882</v>
      </c>
      <c r="E1395" s="1709" t="s">
        <v>82</v>
      </c>
      <c r="F1395" s="1764"/>
      <c r="G1395" s="1428">
        <v>43047</v>
      </c>
      <c r="H1395" s="1428">
        <v>43049</v>
      </c>
      <c r="I1395" s="1428">
        <v>43047</v>
      </c>
      <c r="J1395" s="1428">
        <v>43049</v>
      </c>
      <c r="K1395" s="282">
        <v>1</v>
      </c>
      <c r="L1395" s="1387" t="s">
        <v>15</v>
      </c>
      <c r="M1395" s="1388"/>
    </row>
    <row r="1396" spans="1:13" s="10" customFormat="1" ht="19.5" customHeight="1" x14ac:dyDescent="0.25">
      <c r="A1396" s="1451"/>
      <c r="B1396" s="1854"/>
      <c r="C1396" s="470">
        <f>C1395+1</f>
        <v>722</v>
      </c>
      <c r="D1396" s="535" t="s">
        <v>1889</v>
      </c>
      <c r="E1396" s="1709"/>
      <c r="F1396" s="1764"/>
      <c r="G1396" s="1428">
        <v>43053</v>
      </c>
      <c r="H1396" s="1428">
        <v>43054</v>
      </c>
      <c r="I1396" s="1428">
        <v>43053</v>
      </c>
      <c r="J1396" s="1428">
        <v>43054</v>
      </c>
      <c r="K1396" s="282">
        <v>1</v>
      </c>
      <c r="L1396" s="1387" t="s">
        <v>15</v>
      </c>
      <c r="M1396" s="1388"/>
    </row>
    <row r="1397" spans="1:13" s="10" customFormat="1" ht="19.5" customHeight="1" x14ac:dyDescent="0.25">
      <c r="A1397" s="1451"/>
      <c r="B1397" s="1854"/>
      <c r="C1397" s="470">
        <f t="shared" si="52"/>
        <v>723</v>
      </c>
      <c r="D1397" s="535" t="s">
        <v>1999</v>
      </c>
      <c r="E1397" s="1709"/>
      <c r="F1397" s="1764"/>
      <c r="G1397" s="1428">
        <v>43067</v>
      </c>
      <c r="H1397" s="1428">
        <v>43067</v>
      </c>
      <c r="I1397" s="1428">
        <v>43067</v>
      </c>
      <c r="J1397" s="1428">
        <v>43067</v>
      </c>
      <c r="K1397" s="282">
        <v>1</v>
      </c>
      <c r="L1397" s="1387" t="s">
        <v>15</v>
      </c>
      <c r="M1397" s="1388"/>
    </row>
    <row r="1398" spans="1:13" s="10" customFormat="1" ht="19.5" customHeight="1" x14ac:dyDescent="0.25">
      <c r="A1398" s="1451"/>
      <c r="B1398" s="1854"/>
      <c r="C1398" s="470">
        <f t="shared" si="52"/>
        <v>724</v>
      </c>
      <c r="D1398" s="535" t="s">
        <v>2022</v>
      </c>
      <c r="E1398" s="1709"/>
      <c r="F1398" s="1764"/>
      <c r="G1398" s="1428">
        <v>43068</v>
      </c>
      <c r="H1398" s="1428">
        <v>43068</v>
      </c>
      <c r="I1398" s="1428">
        <v>43068</v>
      </c>
      <c r="J1398" s="1428">
        <v>43068</v>
      </c>
      <c r="K1398" s="282">
        <v>1</v>
      </c>
      <c r="L1398" s="1387" t="s">
        <v>15</v>
      </c>
      <c r="M1398" s="1388"/>
    </row>
    <row r="1399" spans="1:13" s="10" customFormat="1" ht="19.5" customHeight="1" x14ac:dyDescent="0.25">
      <c r="A1399" s="1451"/>
      <c r="B1399" s="1854"/>
      <c r="C1399" s="470">
        <f>C1398+1</f>
        <v>725</v>
      </c>
      <c r="D1399" s="535" t="s">
        <v>1376</v>
      </c>
      <c r="E1399" s="1709" t="s">
        <v>1648</v>
      </c>
      <c r="F1399" s="1764"/>
      <c r="G1399" s="1428">
        <v>43025</v>
      </c>
      <c r="H1399" s="1428">
        <v>43032</v>
      </c>
      <c r="I1399" s="1428">
        <v>43025</v>
      </c>
      <c r="J1399" s="1428">
        <v>43032</v>
      </c>
      <c r="K1399" s="282">
        <v>1</v>
      </c>
      <c r="L1399" s="1387" t="s">
        <v>15</v>
      </c>
      <c r="M1399" s="1390" t="s">
        <v>1495</v>
      </c>
    </row>
    <row r="1400" spans="1:13" s="10" customFormat="1" ht="15.75" customHeight="1" x14ac:dyDescent="0.25">
      <c r="A1400" s="1451"/>
      <c r="B1400" s="1854"/>
      <c r="C1400" s="470">
        <f t="shared" si="52"/>
        <v>726</v>
      </c>
      <c r="D1400" s="535" t="s">
        <v>1652</v>
      </c>
      <c r="E1400" s="1709"/>
      <c r="F1400" s="1764"/>
      <c r="G1400" s="1428">
        <v>43033</v>
      </c>
      <c r="H1400" s="1428">
        <v>43033</v>
      </c>
      <c r="I1400" s="1428">
        <v>43033</v>
      </c>
      <c r="J1400" s="1428">
        <v>43033</v>
      </c>
      <c r="K1400" s="282">
        <v>1</v>
      </c>
      <c r="L1400" s="1387" t="s">
        <v>15</v>
      </c>
      <c r="M1400" s="1390" t="s">
        <v>1495</v>
      </c>
    </row>
    <row r="1401" spans="1:13" s="10" customFormat="1" ht="15.75" customHeight="1" x14ac:dyDescent="0.25">
      <c r="A1401" s="1451"/>
      <c r="B1401" s="1854"/>
      <c r="C1401" s="470">
        <f t="shared" si="52"/>
        <v>727</v>
      </c>
      <c r="D1401" s="535" t="s">
        <v>1887</v>
      </c>
      <c r="E1401" s="1386" t="s">
        <v>82</v>
      </c>
      <c r="F1401" s="1764"/>
      <c r="G1401" s="1428">
        <v>43053</v>
      </c>
      <c r="H1401" s="1428">
        <v>43053</v>
      </c>
      <c r="I1401" s="1428">
        <v>43053</v>
      </c>
      <c r="J1401" s="1428">
        <v>43053</v>
      </c>
      <c r="K1401" s="282">
        <v>1</v>
      </c>
      <c r="L1401" s="1387" t="s">
        <v>15</v>
      </c>
      <c r="M1401" s="1388"/>
    </row>
    <row r="1402" spans="1:13" s="10" customFormat="1" ht="33.75" customHeight="1" x14ac:dyDescent="0.25">
      <c r="A1402" s="1451"/>
      <c r="B1402" s="1854"/>
      <c r="C1402" s="470">
        <v>1719</v>
      </c>
      <c r="D1402" s="535" t="s">
        <v>2374</v>
      </c>
      <c r="E1402" s="1386" t="s">
        <v>2372</v>
      </c>
      <c r="F1402" s="1764"/>
      <c r="G1402" s="1428">
        <v>43104</v>
      </c>
      <c r="H1402" s="1428">
        <v>43105</v>
      </c>
      <c r="I1402" s="1428">
        <v>43104</v>
      </c>
      <c r="J1402" s="1428">
        <v>43109</v>
      </c>
      <c r="K1402" s="282">
        <v>1</v>
      </c>
      <c r="L1402" s="1387" t="s">
        <v>15</v>
      </c>
      <c r="M1402" s="1388"/>
    </row>
    <row r="1403" spans="1:13" s="10" customFormat="1" ht="18.75" customHeight="1" x14ac:dyDescent="0.25">
      <c r="A1403" s="1451"/>
      <c r="B1403" s="1854"/>
      <c r="C1403" s="1422"/>
      <c r="D1403" s="534" t="s">
        <v>1545</v>
      </c>
      <c r="E1403" s="1709" t="s">
        <v>793</v>
      </c>
      <c r="F1403" s="1764"/>
      <c r="G1403" s="1899"/>
      <c r="H1403" s="1899"/>
      <c r="I1403" s="1899"/>
      <c r="J1403" s="1899"/>
      <c r="K1403" s="1899"/>
      <c r="L1403" s="1899"/>
      <c r="M1403" s="1956"/>
    </row>
    <row r="1404" spans="1:13" s="10" customFormat="1" ht="20.25" customHeight="1" x14ac:dyDescent="0.25">
      <c r="A1404" s="1451"/>
      <c r="B1404" s="1854"/>
      <c r="C1404" s="470">
        <f>C1401+1</f>
        <v>728</v>
      </c>
      <c r="D1404" s="535" t="s">
        <v>1581</v>
      </c>
      <c r="E1404" s="1709"/>
      <c r="F1404" s="1764"/>
      <c r="G1404" s="1428">
        <v>43025</v>
      </c>
      <c r="H1404" s="1428">
        <v>43026</v>
      </c>
      <c r="I1404" s="1428">
        <v>43025</v>
      </c>
      <c r="J1404" s="1428">
        <v>43026</v>
      </c>
      <c r="K1404" s="282">
        <v>1</v>
      </c>
      <c r="L1404" s="1387" t="s">
        <v>15</v>
      </c>
      <c r="M1404" s="1390" t="s">
        <v>1495</v>
      </c>
    </row>
    <row r="1405" spans="1:13" s="10" customFormat="1" ht="20.25" customHeight="1" x14ac:dyDescent="0.25">
      <c r="A1405" s="1451"/>
      <c r="B1405" s="1854"/>
      <c r="C1405" s="470">
        <f t="shared" ref="C1405:C1432" si="61">C1404+1</f>
        <v>729</v>
      </c>
      <c r="D1405" s="535" t="s">
        <v>2004</v>
      </c>
      <c r="E1405" s="1709"/>
      <c r="F1405" s="1764"/>
      <c r="G1405" s="1428">
        <v>43032</v>
      </c>
      <c r="H1405" s="1428">
        <v>43032</v>
      </c>
      <c r="I1405" s="1428">
        <v>43032</v>
      </c>
      <c r="J1405" s="1428">
        <v>43035</v>
      </c>
      <c r="K1405" s="282">
        <v>1</v>
      </c>
      <c r="L1405" s="1387" t="s">
        <v>15</v>
      </c>
      <c r="M1405" s="371" t="s">
        <v>1696</v>
      </c>
    </row>
    <row r="1406" spans="1:13" s="10" customFormat="1" ht="20.25" customHeight="1" x14ac:dyDescent="0.25">
      <c r="A1406" s="1451"/>
      <c r="B1406" s="1854"/>
      <c r="C1406" s="470">
        <f t="shared" si="61"/>
        <v>730</v>
      </c>
      <c r="D1406" s="535" t="s">
        <v>1885</v>
      </c>
      <c r="E1406" s="1709"/>
      <c r="F1406" s="1764"/>
      <c r="G1406" s="1899">
        <v>43052</v>
      </c>
      <c r="H1406" s="1899">
        <v>43053</v>
      </c>
      <c r="I1406" s="1899">
        <v>43052</v>
      </c>
      <c r="J1406" s="1899">
        <v>43053</v>
      </c>
      <c r="K1406" s="282">
        <v>1</v>
      </c>
      <c r="L1406" s="1387" t="s">
        <v>15</v>
      </c>
      <c r="M1406" s="1388"/>
    </row>
    <row r="1407" spans="1:13" s="10" customFormat="1" ht="34.5" customHeight="1" x14ac:dyDescent="0.25">
      <c r="A1407" s="1451"/>
      <c r="B1407" s="1854"/>
      <c r="C1407" s="470">
        <f>C1406+1</f>
        <v>731</v>
      </c>
      <c r="D1407" s="535" t="s">
        <v>1886</v>
      </c>
      <c r="E1407" s="1709"/>
      <c r="F1407" s="1764"/>
      <c r="G1407" s="1899"/>
      <c r="H1407" s="1899"/>
      <c r="I1407" s="1899"/>
      <c r="J1407" s="1899"/>
      <c r="K1407" s="282">
        <v>1</v>
      </c>
      <c r="L1407" s="1387" t="s">
        <v>15</v>
      </c>
      <c r="M1407" s="1388"/>
    </row>
    <row r="1408" spans="1:13" s="10" customFormat="1" ht="22.5" customHeight="1" x14ac:dyDescent="0.25">
      <c r="A1408" s="1451"/>
      <c r="B1408" s="1854"/>
      <c r="C1408" s="470">
        <f t="shared" si="61"/>
        <v>732</v>
      </c>
      <c r="D1408" s="535" t="s">
        <v>2005</v>
      </c>
      <c r="E1408" s="1709"/>
      <c r="F1408" s="1764"/>
      <c r="G1408" s="1428">
        <v>43066</v>
      </c>
      <c r="H1408" s="1428">
        <v>43066</v>
      </c>
      <c r="I1408" s="1428">
        <v>43066</v>
      </c>
      <c r="J1408" s="1428">
        <v>43066</v>
      </c>
      <c r="K1408" s="282">
        <v>1</v>
      </c>
      <c r="L1408" s="1387" t="s">
        <v>15</v>
      </c>
      <c r="M1408" s="1388"/>
    </row>
    <row r="1409" spans="1:13" s="10" customFormat="1" ht="61.5" customHeight="1" x14ac:dyDescent="0.25">
      <c r="A1409" s="1451"/>
      <c r="B1409" s="1854"/>
      <c r="C1409" s="470">
        <f t="shared" si="61"/>
        <v>733</v>
      </c>
      <c r="D1409" s="535" t="s">
        <v>2058</v>
      </c>
      <c r="E1409" s="1709" t="s">
        <v>74</v>
      </c>
      <c r="F1409" s="1764"/>
      <c r="G1409" s="1428">
        <v>43073</v>
      </c>
      <c r="H1409" s="1428">
        <v>43074</v>
      </c>
      <c r="I1409" s="1428">
        <v>43073</v>
      </c>
      <c r="J1409" s="1428">
        <v>43074</v>
      </c>
      <c r="K1409" s="282">
        <v>1</v>
      </c>
      <c r="L1409" s="1387" t="s">
        <v>15</v>
      </c>
      <c r="M1409" s="1427" t="s">
        <v>2059</v>
      </c>
    </row>
    <row r="1410" spans="1:13" s="10" customFormat="1" ht="31.5" customHeight="1" x14ac:dyDescent="0.25">
      <c r="A1410" s="1451"/>
      <c r="B1410" s="1854"/>
      <c r="C1410" s="470">
        <f>C1409+1</f>
        <v>734</v>
      </c>
      <c r="D1410" s="535" t="s">
        <v>2057</v>
      </c>
      <c r="E1410" s="1709"/>
      <c r="F1410" s="1764"/>
      <c r="G1410" s="1428">
        <v>43073</v>
      </c>
      <c r="H1410" s="1428">
        <v>43074</v>
      </c>
      <c r="I1410" s="1428">
        <v>43073</v>
      </c>
      <c r="J1410" s="1428">
        <v>43074</v>
      </c>
      <c r="K1410" s="282">
        <v>1</v>
      </c>
      <c r="L1410" s="1387" t="s">
        <v>15</v>
      </c>
      <c r="M1410" s="1388"/>
    </row>
    <row r="1411" spans="1:13" s="10" customFormat="1" ht="18.75" customHeight="1" x14ac:dyDescent="0.25">
      <c r="A1411" s="1451"/>
      <c r="B1411" s="1854"/>
      <c r="C1411" s="470">
        <f t="shared" si="61"/>
        <v>735</v>
      </c>
      <c r="D1411" s="535" t="s">
        <v>1582</v>
      </c>
      <c r="E1411" s="1709" t="s">
        <v>793</v>
      </c>
      <c r="F1411" s="1764"/>
      <c r="G1411" s="1428">
        <v>43025</v>
      </c>
      <c r="H1411" s="1428">
        <v>43026</v>
      </c>
      <c r="I1411" s="1428">
        <v>43025</v>
      </c>
      <c r="J1411" s="1428">
        <v>43026</v>
      </c>
      <c r="K1411" s="282">
        <v>1</v>
      </c>
      <c r="L1411" s="1387" t="s">
        <v>15</v>
      </c>
      <c r="M1411" s="1390" t="s">
        <v>1495</v>
      </c>
    </row>
    <row r="1412" spans="1:13" s="10" customFormat="1" ht="18.75" customHeight="1" x14ac:dyDescent="0.25">
      <c r="A1412" s="1451"/>
      <c r="B1412" s="1854"/>
      <c r="C1412" s="470">
        <f t="shared" si="61"/>
        <v>736</v>
      </c>
      <c r="D1412" s="535" t="s">
        <v>1640</v>
      </c>
      <c r="E1412" s="1709"/>
      <c r="F1412" s="1764"/>
      <c r="G1412" s="1428">
        <v>43032</v>
      </c>
      <c r="H1412" s="1428">
        <v>43032</v>
      </c>
      <c r="I1412" s="1428">
        <v>43032</v>
      </c>
      <c r="J1412" s="1428">
        <v>43032</v>
      </c>
      <c r="K1412" s="282">
        <v>1</v>
      </c>
      <c r="L1412" s="1387" t="s">
        <v>15</v>
      </c>
      <c r="M1412" s="1390" t="s">
        <v>1495</v>
      </c>
    </row>
    <row r="1413" spans="1:13" s="10" customFormat="1" ht="18.75" customHeight="1" x14ac:dyDescent="0.25">
      <c r="A1413" s="1451"/>
      <c r="B1413" s="1854"/>
      <c r="C1413" s="470">
        <f>C1412+1</f>
        <v>737</v>
      </c>
      <c r="D1413" s="535" t="s">
        <v>1884</v>
      </c>
      <c r="E1413" s="1709" t="s">
        <v>82</v>
      </c>
      <c r="F1413" s="1764"/>
      <c r="G1413" s="1899">
        <v>43053</v>
      </c>
      <c r="H1413" s="1899">
        <v>43053</v>
      </c>
      <c r="I1413" s="1899">
        <v>43053</v>
      </c>
      <c r="J1413" s="1899">
        <v>43053</v>
      </c>
      <c r="K1413" s="282">
        <v>1</v>
      </c>
      <c r="L1413" s="1387" t="s">
        <v>15</v>
      </c>
      <c r="M1413" s="1388"/>
    </row>
    <row r="1414" spans="1:13" s="10" customFormat="1" ht="51.75" customHeight="1" x14ac:dyDescent="0.25">
      <c r="A1414" s="1451"/>
      <c r="B1414" s="1854"/>
      <c r="C1414" s="470">
        <f t="shared" si="61"/>
        <v>738</v>
      </c>
      <c r="D1414" s="535" t="s">
        <v>1891</v>
      </c>
      <c r="E1414" s="1709"/>
      <c r="F1414" s="1764"/>
      <c r="G1414" s="1899"/>
      <c r="H1414" s="1899"/>
      <c r="I1414" s="1899"/>
      <c r="J1414" s="1899"/>
      <c r="K1414" s="282">
        <v>1</v>
      </c>
      <c r="L1414" s="1387" t="s">
        <v>15</v>
      </c>
      <c r="M1414" s="1388"/>
    </row>
    <row r="1415" spans="1:13" s="10" customFormat="1" ht="38.25" customHeight="1" x14ac:dyDescent="0.25">
      <c r="A1415" s="1451"/>
      <c r="B1415" s="1854"/>
      <c r="C1415" s="470">
        <f t="shared" si="61"/>
        <v>739</v>
      </c>
      <c r="D1415" s="535" t="s">
        <v>1892</v>
      </c>
      <c r="E1415" s="1709"/>
      <c r="F1415" s="1764"/>
      <c r="G1415" s="1899"/>
      <c r="H1415" s="1899"/>
      <c r="I1415" s="1899"/>
      <c r="J1415" s="1899"/>
      <c r="K1415" s="282">
        <v>1</v>
      </c>
      <c r="L1415" s="1387" t="s">
        <v>15</v>
      </c>
      <c r="M1415" s="1388"/>
    </row>
    <row r="1416" spans="1:13" s="10" customFormat="1" ht="24" customHeight="1" x14ac:dyDescent="0.25">
      <c r="A1416" s="1451"/>
      <c r="B1416" s="1854"/>
      <c r="C1416" s="470">
        <f>C1415+1</f>
        <v>740</v>
      </c>
      <c r="D1416" s="535" t="s">
        <v>1893</v>
      </c>
      <c r="E1416" s="1386" t="s">
        <v>792</v>
      </c>
      <c r="F1416" s="1764"/>
      <c r="G1416" s="1428">
        <v>43060</v>
      </c>
      <c r="H1416" s="1428">
        <v>43060</v>
      </c>
      <c r="I1416" s="1428">
        <v>43060</v>
      </c>
      <c r="J1416" s="1428">
        <v>43060</v>
      </c>
      <c r="K1416" s="282">
        <v>1</v>
      </c>
      <c r="L1416" s="1387" t="s">
        <v>15</v>
      </c>
      <c r="M1416" s="1388"/>
    </row>
    <row r="1417" spans="1:13" s="10" customFormat="1" ht="24" customHeight="1" x14ac:dyDescent="0.25">
      <c r="A1417" s="1451"/>
      <c r="B1417" s="1854"/>
      <c r="C1417" s="470">
        <f t="shared" si="61"/>
        <v>741</v>
      </c>
      <c r="D1417" s="535" t="s">
        <v>2003</v>
      </c>
      <c r="E1417" s="1386" t="s">
        <v>48</v>
      </c>
      <c r="F1417" s="1764"/>
      <c r="G1417" s="1428">
        <v>43066</v>
      </c>
      <c r="H1417" s="1428">
        <v>43066</v>
      </c>
      <c r="I1417" s="1428">
        <v>43066</v>
      </c>
      <c r="J1417" s="1428">
        <v>43066</v>
      </c>
      <c r="K1417" s="282">
        <v>1</v>
      </c>
      <c r="L1417" s="1387" t="s">
        <v>15</v>
      </c>
      <c r="M1417" s="1388"/>
    </row>
    <row r="1418" spans="1:13" s="10" customFormat="1" ht="66" customHeight="1" x14ac:dyDescent="0.25">
      <c r="A1418" s="1451"/>
      <c r="B1418" s="1854"/>
      <c r="C1418" s="470">
        <f t="shared" si="61"/>
        <v>742</v>
      </c>
      <c r="D1418" s="535" t="s">
        <v>2060</v>
      </c>
      <c r="E1418" s="1764" t="s">
        <v>74</v>
      </c>
      <c r="F1418" s="1764"/>
      <c r="G1418" s="1428">
        <v>43073</v>
      </c>
      <c r="H1418" s="1428">
        <v>43074</v>
      </c>
      <c r="I1418" s="1428">
        <v>43073</v>
      </c>
      <c r="J1418" s="1428">
        <v>43074</v>
      </c>
      <c r="K1418" s="282">
        <v>1</v>
      </c>
      <c r="L1418" s="1387" t="s">
        <v>15</v>
      </c>
      <c r="M1418" s="1427" t="s">
        <v>2061</v>
      </c>
    </row>
    <row r="1419" spans="1:13" s="10" customFormat="1" ht="18.75" customHeight="1" x14ac:dyDescent="0.25">
      <c r="A1419" s="1451"/>
      <c r="B1419" s="1854"/>
      <c r="C1419" s="470"/>
      <c r="D1419" s="534" t="s">
        <v>1593</v>
      </c>
      <c r="E1419" s="1764"/>
      <c r="F1419" s="1764"/>
      <c r="G1419" s="1899"/>
      <c r="H1419" s="1899"/>
      <c r="I1419" s="1899"/>
      <c r="J1419" s="1899"/>
      <c r="K1419" s="1899"/>
      <c r="L1419" s="1899"/>
      <c r="M1419" s="1956"/>
    </row>
    <row r="1420" spans="1:13" s="10" customFormat="1" ht="18.75" customHeight="1" x14ac:dyDescent="0.25">
      <c r="A1420" s="1451"/>
      <c r="B1420" s="1854"/>
      <c r="C1420" s="470">
        <f>C1418+1</f>
        <v>743</v>
      </c>
      <c r="D1420" s="535" t="s">
        <v>1594</v>
      </c>
      <c r="E1420" s="1764"/>
      <c r="F1420" s="1764"/>
      <c r="G1420" s="1428">
        <v>43027</v>
      </c>
      <c r="H1420" s="1428">
        <v>43034</v>
      </c>
      <c r="I1420" s="1428">
        <v>43027</v>
      </c>
      <c r="J1420" s="1428">
        <v>43033</v>
      </c>
      <c r="K1420" s="282">
        <v>1</v>
      </c>
      <c r="L1420" s="1387" t="s">
        <v>15</v>
      </c>
      <c r="M1420" s="371" t="s">
        <v>1495</v>
      </c>
    </row>
    <row r="1421" spans="1:13" s="10" customFormat="1" ht="18.75" customHeight="1" x14ac:dyDescent="0.25">
      <c r="A1421" s="1451"/>
      <c r="B1421" s="1854"/>
      <c r="C1421" s="470">
        <f t="shared" si="61"/>
        <v>744</v>
      </c>
      <c r="D1421" s="535" t="s">
        <v>1653</v>
      </c>
      <c r="E1421" s="1764"/>
      <c r="F1421" s="1764"/>
      <c r="G1421" s="1428">
        <v>43033</v>
      </c>
      <c r="H1421" s="1428">
        <v>43033</v>
      </c>
      <c r="I1421" s="1428">
        <v>43033</v>
      </c>
      <c r="J1421" s="1428">
        <v>43033</v>
      </c>
      <c r="K1421" s="282">
        <v>1</v>
      </c>
      <c r="L1421" s="1387" t="s">
        <v>15</v>
      </c>
      <c r="M1421" s="371" t="s">
        <v>1495</v>
      </c>
    </row>
    <row r="1422" spans="1:13" s="10" customFormat="1" ht="18.75" customHeight="1" x14ac:dyDescent="0.25">
      <c r="A1422" s="1451"/>
      <c r="B1422" s="1854"/>
      <c r="C1422" s="470">
        <f>C1421+1</f>
        <v>745</v>
      </c>
      <c r="D1422" s="535" t="s">
        <v>1792</v>
      </c>
      <c r="E1422" s="1764" t="s">
        <v>82</v>
      </c>
      <c r="F1422" s="1764"/>
      <c r="G1422" s="1899">
        <v>43053</v>
      </c>
      <c r="H1422" s="1899">
        <v>43053</v>
      </c>
      <c r="I1422" s="1899">
        <v>43053</v>
      </c>
      <c r="J1422" s="1899">
        <v>43053</v>
      </c>
      <c r="K1422" s="282">
        <v>1</v>
      </c>
      <c r="L1422" s="1387" t="s">
        <v>15</v>
      </c>
      <c r="M1422" s="1388"/>
    </row>
    <row r="1423" spans="1:13" s="10" customFormat="1" ht="32.25" customHeight="1" x14ac:dyDescent="0.25">
      <c r="A1423" s="1451"/>
      <c r="B1423" s="1854"/>
      <c r="C1423" s="470">
        <f t="shared" si="61"/>
        <v>746</v>
      </c>
      <c r="D1423" s="535" t="s">
        <v>1793</v>
      </c>
      <c r="E1423" s="1764"/>
      <c r="F1423" s="1764"/>
      <c r="G1423" s="1899"/>
      <c r="H1423" s="1899"/>
      <c r="I1423" s="1899"/>
      <c r="J1423" s="1899"/>
      <c r="K1423" s="282">
        <v>1</v>
      </c>
      <c r="L1423" s="1387" t="s">
        <v>15</v>
      </c>
      <c r="M1423" s="1388"/>
    </row>
    <row r="1424" spans="1:13" s="10" customFormat="1" ht="18.75" customHeight="1" x14ac:dyDescent="0.25">
      <c r="A1424" s="1451"/>
      <c r="B1424" s="1854"/>
      <c r="C1424" s="470">
        <f t="shared" si="61"/>
        <v>747</v>
      </c>
      <c r="D1424" s="535" t="s">
        <v>1794</v>
      </c>
      <c r="E1424" s="1764"/>
      <c r="F1424" s="1764"/>
      <c r="G1424" s="1899"/>
      <c r="H1424" s="1899"/>
      <c r="I1424" s="1899"/>
      <c r="J1424" s="1899"/>
      <c r="K1424" s="282">
        <v>1</v>
      </c>
      <c r="L1424" s="1387" t="s">
        <v>15</v>
      </c>
      <c r="M1424" s="1388"/>
    </row>
    <row r="1425" spans="1:13" s="10" customFormat="1" ht="18.75" customHeight="1" x14ac:dyDescent="0.25">
      <c r="A1425" s="1451"/>
      <c r="B1425" s="1854"/>
      <c r="C1425" s="470">
        <f>C1424+1</f>
        <v>748</v>
      </c>
      <c r="D1425" s="536" t="s">
        <v>1816</v>
      </c>
      <c r="E1425" s="1386" t="s">
        <v>84</v>
      </c>
      <c r="F1425" s="1764"/>
      <c r="G1425" s="1428">
        <v>43054</v>
      </c>
      <c r="H1425" s="1428">
        <v>43056</v>
      </c>
      <c r="I1425" s="1428">
        <v>43054</v>
      </c>
      <c r="J1425" s="1428">
        <v>43056</v>
      </c>
      <c r="K1425" s="282">
        <v>1</v>
      </c>
      <c r="L1425" s="1387" t="s">
        <v>15</v>
      </c>
      <c r="M1425" s="1388"/>
    </row>
    <row r="1426" spans="1:13" s="10" customFormat="1" ht="18.75" customHeight="1" x14ac:dyDescent="0.25">
      <c r="A1426" s="1451"/>
      <c r="B1426" s="1854"/>
      <c r="C1426" s="470">
        <f t="shared" si="61"/>
        <v>749</v>
      </c>
      <c r="D1426" s="536" t="s">
        <v>1848</v>
      </c>
      <c r="E1426" s="1386" t="s">
        <v>82</v>
      </c>
      <c r="F1426" s="1764"/>
      <c r="G1426" s="1428">
        <v>43056</v>
      </c>
      <c r="H1426" s="1428">
        <v>43056</v>
      </c>
      <c r="I1426" s="1428">
        <v>43056</v>
      </c>
      <c r="J1426" s="1428">
        <v>43056</v>
      </c>
      <c r="K1426" s="282">
        <v>1</v>
      </c>
      <c r="L1426" s="1387" t="s">
        <v>15</v>
      </c>
      <c r="M1426" s="1388"/>
    </row>
    <row r="1427" spans="1:13" s="10" customFormat="1" ht="18.75" customHeight="1" x14ac:dyDescent="0.25">
      <c r="A1427" s="1451"/>
      <c r="B1427" s="1854"/>
      <c r="C1427" s="470">
        <f t="shared" si="61"/>
        <v>750</v>
      </c>
      <c r="D1427" s="536" t="s">
        <v>1867</v>
      </c>
      <c r="E1427" s="1709" t="s">
        <v>48</v>
      </c>
      <c r="F1427" s="1764"/>
      <c r="G1427" s="1428">
        <v>43059</v>
      </c>
      <c r="H1427" s="1428">
        <v>43059</v>
      </c>
      <c r="I1427" s="1428">
        <v>43059</v>
      </c>
      <c r="J1427" s="1428">
        <v>43059</v>
      </c>
      <c r="K1427" s="282">
        <v>1</v>
      </c>
      <c r="L1427" s="1387" t="s">
        <v>15</v>
      </c>
      <c r="M1427" s="1388"/>
    </row>
    <row r="1428" spans="1:13" s="10" customFormat="1" ht="18.75" customHeight="1" x14ac:dyDescent="0.25">
      <c r="A1428" s="1451"/>
      <c r="B1428" s="1854"/>
      <c r="C1428" s="470">
        <f t="shared" si="61"/>
        <v>751</v>
      </c>
      <c r="D1428" s="536" t="s">
        <v>2009</v>
      </c>
      <c r="E1428" s="1709"/>
      <c r="F1428" s="1764"/>
      <c r="G1428" s="1428">
        <v>43066</v>
      </c>
      <c r="H1428" s="1428">
        <v>43066</v>
      </c>
      <c r="I1428" s="1428">
        <v>43066</v>
      </c>
      <c r="J1428" s="1428">
        <v>43066</v>
      </c>
      <c r="K1428" s="282">
        <v>1</v>
      </c>
      <c r="L1428" s="1387" t="s">
        <v>15</v>
      </c>
      <c r="M1428" s="1388"/>
    </row>
    <row r="1429" spans="1:13" s="10" customFormat="1" ht="18.75" customHeight="1" x14ac:dyDescent="0.25">
      <c r="A1429" s="1451"/>
      <c r="B1429" s="1854"/>
      <c r="C1429" s="470">
        <f t="shared" si="61"/>
        <v>752</v>
      </c>
      <c r="D1429" s="536" t="s">
        <v>2015</v>
      </c>
      <c r="E1429" s="1386" t="s">
        <v>84</v>
      </c>
      <c r="F1429" s="1764"/>
      <c r="G1429" s="1428">
        <v>43068</v>
      </c>
      <c r="H1429" s="1428">
        <v>43068</v>
      </c>
      <c r="I1429" s="1428">
        <v>43068</v>
      </c>
      <c r="J1429" s="1428">
        <v>43068</v>
      </c>
      <c r="K1429" s="282">
        <v>1</v>
      </c>
      <c r="L1429" s="1387" t="s">
        <v>15</v>
      </c>
      <c r="M1429" s="1388"/>
    </row>
    <row r="1430" spans="1:13" s="10" customFormat="1" ht="18.75" customHeight="1" x14ac:dyDescent="0.25">
      <c r="A1430" s="1451"/>
      <c r="B1430" s="1854"/>
      <c r="C1430" s="470">
        <f>C1429+1</f>
        <v>753</v>
      </c>
      <c r="D1430" s="536" t="s">
        <v>2035</v>
      </c>
      <c r="E1430" s="1386" t="s">
        <v>74</v>
      </c>
      <c r="F1430" s="1764"/>
      <c r="G1430" s="1428">
        <v>43069</v>
      </c>
      <c r="H1430" s="1428">
        <v>43069</v>
      </c>
      <c r="I1430" s="1428">
        <v>43069</v>
      </c>
      <c r="J1430" s="1428">
        <v>43069</v>
      </c>
      <c r="K1430" s="282">
        <v>1</v>
      </c>
      <c r="L1430" s="1387" t="s">
        <v>15</v>
      </c>
      <c r="M1430" s="1388"/>
    </row>
    <row r="1431" spans="1:13" s="10" customFormat="1" ht="18.75" customHeight="1" x14ac:dyDescent="0.25">
      <c r="A1431" s="1451"/>
      <c r="B1431" s="1854"/>
      <c r="C1431" s="470">
        <f t="shared" si="61"/>
        <v>754</v>
      </c>
      <c r="D1431" s="536" t="s">
        <v>2062</v>
      </c>
      <c r="E1431" s="1386" t="s">
        <v>84</v>
      </c>
      <c r="F1431" s="1764"/>
      <c r="G1431" s="1428">
        <v>43074</v>
      </c>
      <c r="H1431" s="1428">
        <v>43074</v>
      </c>
      <c r="I1431" s="1428">
        <v>43074</v>
      </c>
      <c r="J1431" s="1428">
        <v>43074</v>
      </c>
      <c r="K1431" s="282">
        <v>1</v>
      </c>
      <c r="L1431" s="1387" t="s">
        <v>15</v>
      </c>
      <c r="M1431" s="1388"/>
    </row>
    <row r="1432" spans="1:13" s="10" customFormat="1" ht="18.75" customHeight="1" x14ac:dyDescent="0.25">
      <c r="A1432" s="1451"/>
      <c r="B1432" s="1854"/>
      <c r="C1432" s="470">
        <f t="shared" si="61"/>
        <v>755</v>
      </c>
      <c r="D1432" s="536" t="s">
        <v>2264</v>
      </c>
      <c r="E1432" s="1386" t="s">
        <v>48</v>
      </c>
      <c r="F1432" s="1764"/>
      <c r="G1432" s="1428">
        <v>43089</v>
      </c>
      <c r="H1432" s="1428">
        <v>43089</v>
      </c>
      <c r="I1432" s="1428">
        <v>43089</v>
      </c>
      <c r="J1432" s="1428">
        <v>43089</v>
      </c>
      <c r="K1432" s="282">
        <v>1</v>
      </c>
      <c r="L1432" s="1387" t="s">
        <v>15</v>
      </c>
      <c r="M1432" s="1388"/>
    </row>
    <row r="1433" spans="1:13" s="10" customFormat="1" ht="18.75" customHeight="1" x14ac:dyDescent="0.25">
      <c r="A1433" s="1451"/>
      <c r="B1433" s="1854"/>
      <c r="C1433" s="1422"/>
      <c r="D1433" s="534" t="s">
        <v>1606</v>
      </c>
      <c r="E1433" s="1709" t="s">
        <v>74</v>
      </c>
      <c r="F1433" s="1764"/>
      <c r="G1433" s="1972"/>
      <c r="H1433" s="1972"/>
      <c r="I1433" s="1972"/>
      <c r="J1433" s="1972"/>
      <c r="K1433" s="1972"/>
      <c r="L1433" s="1972"/>
      <c r="M1433" s="1973"/>
    </row>
    <row r="1434" spans="1:13" s="10" customFormat="1" ht="18.75" customHeight="1" x14ac:dyDescent="0.25">
      <c r="A1434" s="1451"/>
      <c r="B1434" s="1854"/>
      <c r="C1434" s="470">
        <f>C1432+1</f>
        <v>756</v>
      </c>
      <c r="D1434" s="535" t="s">
        <v>1607</v>
      </c>
      <c r="E1434" s="1709"/>
      <c r="F1434" s="1764"/>
      <c r="G1434" s="1428">
        <v>43028</v>
      </c>
      <c r="H1434" s="1428">
        <v>43035</v>
      </c>
      <c r="I1434" s="1428">
        <v>43028</v>
      </c>
      <c r="J1434" s="1428">
        <v>43032</v>
      </c>
      <c r="K1434" s="282">
        <v>1</v>
      </c>
      <c r="L1434" s="1387" t="s">
        <v>15</v>
      </c>
      <c r="M1434" s="371" t="s">
        <v>1495</v>
      </c>
    </row>
    <row r="1435" spans="1:13" s="10" customFormat="1" ht="18.75" customHeight="1" x14ac:dyDescent="0.25">
      <c r="A1435" s="1451"/>
      <c r="B1435" s="1854"/>
      <c r="C1435" s="1422"/>
      <c r="D1435" s="534" t="s">
        <v>1635</v>
      </c>
      <c r="E1435" s="1709"/>
      <c r="F1435" s="1764"/>
      <c r="G1435" s="1899"/>
      <c r="H1435" s="1899"/>
      <c r="I1435" s="1899"/>
      <c r="J1435" s="1899"/>
      <c r="K1435" s="1899"/>
      <c r="L1435" s="1899"/>
      <c r="M1435" s="1956"/>
    </row>
    <row r="1436" spans="1:13" s="10" customFormat="1" ht="18.75" customHeight="1" x14ac:dyDescent="0.25">
      <c r="A1436" s="1451"/>
      <c r="B1436" s="1854"/>
      <c r="C1436" s="470">
        <f>C1434+1</f>
        <v>757</v>
      </c>
      <c r="D1436" s="535" t="s">
        <v>1636</v>
      </c>
      <c r="E1436" s="1709"/>
      <c r="F1436" s="1764"/>
      <c r="G1436" s="1428">
        <v>43032</v>
      </c>
      <c r="H1436" s="1428">
        <v>43032</v>
      </c>
      <c r="I1436" s="1428">
        <v>43032</v>
      </c>
      <c r="J1436" s="1428">
        <v>43032</v>
      </c>
      <c r="K1436" s="282">
        <v>1</v>
      </c>
      <c r="L1436" s="1387" t="s">
        <v>15</v>
      </c>
      <c r="M1436" s="371" t="s">
        <v>1495</v>
      </c>
    </row>
    <row r="1437" spans="1:13" s="10" customFormat="1" ht="18.75" customHeight="1" x14ac:dyDescent="0.25">
      <c r="A1437" s="1451"/>
      <c r="B1437" s="1854"/>
      <c r="C1437" s="470">
        <f>C1436+1</f>
        <v>758</v>
      </c>
      <c r="D1437" s="535" t="s">
        <v>1649</v>
      </c>
      <c r="E1437" s="1387" t="s">
        <v>82</v>
      </c>
      <c r="F1437" s="1764"/>
      <c r="G1437" s="1428">
        <v>43033</v>
      </c>
      <c r="H1437" s="1428">
        <v>43033</v>
      </c>
      <c r="I1437" s="1428">
        <v>43033</v>
      </c>
      <c r="J1437" s="1428">
        <v>43033</v>
      </c>
      <c r="K1437" s="282">
        <v>1</v>
      </c>
      <c r="L1437" s="1387" t="s">
        <v>15</v>
      </c>
      <c r="M1437" s="371" t="s">
        <v>1701</v>
      </c>
    </row>
    <row r="1438" spans="1:13" s="10" customFormat="1" ht="18.75" customHeight="1" x14ac:dyDescent="0.25">
      <c r="A1438" s="1451"/>
      <c r="B1438" s="1854"/>
      <c r="C1438" s="470">
        <f>C1437+1</f>
        <v>759</v>
      </c>
      <c r="D1438" s="535" t="s">
        <v>1883</v>
      </c>
      <c r="E1438" s="1387" t="s">
        <v>1754</v>
      </c>
      <c r="F1438" s="1764"/>
      <c r="G1438" s="1428">
        <v>43046</v>
      </c>
      <c r="H1438" s="1428">
        <v>43049</v>
      </c>
      <c r="I1438" s="1428">
        <v>43046</v>
      </c>
      <c r="J1438" s="1428">
        <v>43049</v>
      </c>
      <c r="K1438" s="282">
        <v>1</v>
      </c>
      <c r="L1438" s="1387" t="s">
        <v>15</v>
      </c>
      <c r="M1438" s="1388"/>
    </row>
    <row r="1439" spans="1:13" s="10" customFormat="1" ht="18.75" customHeight="1" x14ac:dyDescent="0.25">
      <c r="A1439" s="1451"/>
      <c r="B1439" s="1854"/>
      <c r="C1439" s="470">
        <f>C1438+1</f>
        <v>760</v>
      </c>
      <c r="D1439" s="535" t="s">
        <v>1797</v>
      </c>
      <c r="E1439" s="1709" t="s">
        <v>74</v>
      </c>
      <c r="F1439" s="1764"/>
      <c r="G1439" s="1899">
        <v>43053</v>
      </c>
      <c r="H1439" s="1899">
        <v>43053</v>
      </c>
      <c r="I1439" s="1899">
        <v>43053</v>
      </c>
      <c r="J1439" s="1899">
        <v>43053</v>
      </c>
      <c r="K1439" s="282">
        <v>1</v>
      </c>
      <c r="L1439" s="1387" t="s">
        <v>15</v>
      </c>
      <c r="M1439" s="1388"/>
    </row>
    <row r="1440" spans="1:13" s="10" customFormat="1" ht="18.75" customHeight="1" x14ac:dyDescent="0.25">
      <c r="A1440" s="1451"/>
      <c r="B1440" s="1854"/>
      <c r="C1440" s="470">
        <f>C1439+1</f>
        <v>761</v>
      </c>
      <c r="D1440" s="535" t="s">
        <v>1802</v>
      </c>
      <c r="E1440" s="1709"/>
      <c r="F1440" s="1764"/>
      <c r="G1440" s="1899"/>
      <c r="H1440" s="1899"/>
      <c r="I1440" s="1899"/>
      <c r="J1440" s="1899"/>
      <c r="K1440" s="282">
        <v>1</v>
      </c>
      <c r="L1440" s="1387" t="s">
        <v>15</v>
      </c>
      <c r="M1440" s="1388"/>
    </row>
    <row r="1441" spans="1:13" s="10" customFormat="1" ht="18.75" customHeight="1" x14ac:dyDescent="0.25">
      <c r="A1441" s="1451"/>
      <c r="B1441" s="1854"/>
      <c r="C1441" s="470">
        <f t="shared" ref="C1441:C1452" si="62">C1440+1</f>
        <v>762</v>
      </c>
      <c r="D1441" s="535" t="s">
        <v>1804</v>
      </c>
      <c r="E1441" s="1709"/>
      <c r="F1441" s="1764"/>
      <c r="G1441" s="1899"/>
      <c r="H1441" s="1899"/>
      <c r="I1441" s="1899"/>
      <c r="J1441" s="1899"/>
      <c r="K1441" s="282">
        <v>1</v>
      </c>
      <c r="L1441" s="1387" t="s">
        <v>15</v>
      </c>
      <c r="M1441" s="1388"/>
    </row>
    <row r="1442" spans="1:13" s="10" customFormat="1" ht="18.75" customHeight="1" x14ac:dyDescent="0.25">
      <c r="A1442" s="1451"/>
      <c r="B1442" s="1854"/>
      <c r="C1442" s="470">
        <f t="shared" si="62"/>
        <v>763</v>
      </c>
      <c r="D1442" s="535" t="s">
        <v>1807</v>
      </c>
      <c r="E1442" s="1386" t="s">
        <v>48</v>
      </c>
      <c r="F1442" s="1764"/>
      <c r="G1442" s="1428">
        <v>43049</v>
      </c>
      <c r="H1442" s="1428">
        <v>43053</v>
      </c>
      <c r="I1442" s="1428">
        <v>43049</v>
      </c>
      <c r="J1442" s="1428">
        <v>43053</v>
      </c>
      <c r="K1442" s="282">
        <v>1</v>
      </c>
      <c r="L1442" s="1387" t="s">
        <v>15</v>
      </c>
      <c r="M1442" s="1388"/>
    </row>
    <row r="1443" spans="1:13" s="10" customFormat="1" ht="18.75" customHeight="1" x14ac:dyDescent="0.25">
      <c r="A1443" s="1451"/>
      <c r="B1443" s="1854"/>
      <c r="C1443" s="470">
        <f t="shared" si="62"/>
        <v>764</v>
      </c>
      <c r="D1443" s="535" t="s">
        <v>1888</v>
      </c>
      <c r="E1443" s="1386" t="s">
        <v>82</v>
      </c>
      <c r="F1443" s="1764"/>
      <c r="G1443" s="1428">
        <v>43049</v>
      </c>
      <c r="H1443" s="1428">
        <v>43052</v>
      </c>
      <c r="I1443" s="1428">
        <v>43049</v>
      </c>
      <c r="J1443" s="1428">
        <v>43054</v>
      </c>
      <c r="K1443" s="282">
        <v>1</v>
      </c>
      <c r="L1443" s="1387" t="s">
        <v>15</v>
      </c>
      <c r="M1443" s="1388"/>
    </row>
    <row r="1444" spans="1:13" s="10" customFormat="1" ht="18.75" customHeight="1" x14ac:dyDescent="0.25">
      <c r="A1444" s="1451"/>
      <c r="B1444" s="1854"/>
      <c r="C1444" s="470">
        <f t="shared" si="62"/>
        <v>765</v>
      </c>
      <c r="D1444" s="536" t="s">
        <v>1808</v>
      </c>
      <c r="E1444" s="1709" t="s">
        <v>1894</v>
      </c>
      <c r="F1444" s="1764"/>
      <c r="G1444" s="1428">
        <v>43053</v>
      </c>
      <c r="H1444" s="1428">
        <v>43056</v>
      </c>
      <c r="I1444" s="1428">
        <v>43053</v>
      </c>
      <c r="J1444" s="1428">
        <v>43060</v>
      </c>
      <c r="K1444" s="282">
        <v>1</v>
      </c>
      <c r="L1444" s="1387" t="s">
        <v>15</v>
      </c>
      <c r="M1444" s="1388"/>
    </row>
    <row r="1445" spans="1:13" s="10" customFormat="1" ht="18.75" customHeight="1" x14ac:dyDescent="0.25">
      <c r="A1445" s="1451"/>
      <c r="B1445" s="1854"/>
      <c r="C1445" s="470">
        <f t="shared" si="62"/>
        <v>766</v>
      </c>
      <c r="D1445" s="536" t="s">
        <v>2121</v>
      </c>
      <c r="E1445" s="1709"/>
      <c r="F1445" s="1764"/>
      <c r="G1445" s="1428">
        <v>43076</v>
      </c>
      <c r="H1445" s="1428">
        <v>43076</v>
      </c>
      <c r="I1445" s="1428">
        <v>43076</v>
      </c>
      <c r="J1445" s="1428">
        <v>43076</v>
      </c>
      <c r="K1445" s="282">
        <v>1</v>
      </c>
      <c r="L1445" s="1387" t="s">
        <v>15</v>
      </c>
      <c r="M1445" s="1388"/>
    </row>
    <row r="1446" spans="1:13" s="10" customFormat="1" ht="18.75" customHeight="1" x14ac:dyDescent="0.25">
      <c r="A1446" s="1451"/>
      <c r="B1446" s="1854"/>
      <c r="C1446" s="470">
        <f t="shared" si="62"/>
        <v>767</v>
      </c>
      <c r="D1446" s="536" t="s">
        <v>1998</v>
      </c>
      <c r="E1446" s="1709" t="s">
        <v>82</v>
      </c>
      <c r="F1446" s="1764"/>
      <c r="G1446" s="1899">
        <v>43067</v>
      </c>
      <c r="H1446" s="1899">
        <v>43067</v>
      </c>
      <c r="I1446" s="1899">
        <v>43067</v>
      </c>
      <c r="J1446" s="1899">
        <v>43067</v>
      </c>
      <c r="K1446" s="282">
        <v>1</v>
      </c>
      <c r="L1446" s="1387" t="s">
        <v>15</v>
      </c>
      <c r="M1446" s="1388"/>
    </row>
    <row r="1447" spans="1:13" s="10" customFormat="1" ht="18.75" customHeight="1" x14ac:dyDescent="0.25">
      <c r="A1447" s="1451"/>
      <c r="B1447" s="1854"/>
      <c r="C1447" s="470">
        <f t="shared" si="62"/>
        <v>768</v>
      </c>
      <c r="D1447" s="536" t="s">
        <v>1997</v>
      </c>
      <c r="E1447" s="1709"/>
      <c r="F1447" s="1764"/>
      <c r="G1447" s="1899"/>
      <c r="H1447" s="1899"/>
      <c r="I1447" s="1899"/>
      <c r="J1447" s="1899"/>
      <c r="K1447" s="282">
        <v>1</v>
      </c>
      <c r="L1447" s="1387" t="s">
        <v>15</v>
      </c>
      <c r="M1447" s="1388"/>
    </row>
    <row r="1448" spans="1:13" s="10" customFormat="1" ht="18.75" customHeight="1" x14ac:dyDescent="0.25">
      <c r="A1448" s="1451"/>
      <c r="B1448" s="1854"/>
      <c r="C1448" s="470">
        <f t="shared" si="62"/>
        <v>769</v>
      </c>
      <c r="D1448" s="536" t="s">
        <v>2095</v>
      </c>
      <c r="E1448" s="1709"/>
      <c r="F1448" s="1764"/>
      <c r="G1448" s="1428">
        <v>43075</v>
      </c>
      <c r="H1448" s="1428">
        <v>43075</v>
      </c>
      <c r="I1448" s="1428">
        <v>43075</v>
      </c>
      <c r="J1448" s="1428">
        <v>43075</v>
      </c>
      <c r="K1448" s="282">
        <v>1</v>
      </c>
      <c r="L1448" s="1387" t="s">
        <v>15</v>
      </c>
      <c r="M1448" s="1388"/>
    </row>
    <row r="1449" spans="1:13" s="10" customFormat="1" ht="18.75" customHeight="1" x14ac:dyDescent="0.25">
      <c r="A1449" s="1451"/>
      <c r="B1449" s="1854"/>
      <c r="C1449" s="470">
        <f t="shared" si="62"/>
        <v>770</v>
      </c>
      <c r="D1449" s="536" t="s">
        <v>2141</v>
      </c>
      <c r="E1449" s="1386" t="s">
        <v>74</v>
      </c>
      <c r="F1449" s="1764"/>
      <c r="G1449" s="1428">
        <v>43077</v>
      </c>
      <c r="H1449" s="1428">
        <v>43077</v>
      </c>
      <c r="I1449" s="1428">
        <v>43077</v>
      </c>
      <c r="J1449" s="1428">
        <v>43077</v>
      </c>
      <c r="K1449" s="282">
        <v>1</v>
      </c>
      <c r="L1449" s="1387" t="s">
        <v>15</v>
      </c>
      <c r="M1449" s="1388"/>
    </row>
    <row r="1450" spans="1:13" s="10" customFormat="1" ht="18.75" customHeight="1" x14ac:dyDescent="0.25">
      <c r="A1450" s="1451"/>
      <c r="B1450" s="1854"/>
      <c r="C1450" s="470">
        <f t="shared" si="62"/>
        <v>771</v>
      </c>
      <c r="D1450" s="536" t="s">
        <v>2158</v>
      </c>
      <c r="E1450" s="1386" t="s">
        <v>48</v>
      </c>
      <c r="F1450" s="1764"/>
      <c r="G1450" s="1428">
        <v>43081</v>
      </c>
      <c r="H1450" s="1428">
        <v>43081</v>
      </c>
      <c r="I1450" s="1428">
        <v>43081</v>
      </c>
      <c r="J1450" s="1428">
        <v>43081</v>
      </c>
      <c r="K1450" s="282">
        <v>1</v>
      </c>
      <c r="L1450" s="1387" t="s">
        <v>15</v>
      </c>
      <c r="M1450" s="1388"/>
    </row>
    <row r="1451" spans="1:13" s="10" customFormat="1" ht="18.75" customHeight="1" x14ac:dyDescent="0.25">
      <c r="A1451" s="1451"/>
      <c r="B1451" s="1854"/>
      <c r="C1451" s="470">
        <f t="shared" si="62"/>
        <v>772</v>
      </c>
      <c r="D1451" s="536" t="s">
        <v>2160</v>
      </c>
      <c r="E1451" s="1386" t="s">
        <v>74</v>
      </c>
      <c r="F1451" s="1764"/>
      <c r="G1451" s="1428">
        <v>43081</v>
      </c>
      <c r="H1451" s="1428">
        <v>43081</v>
      </c>
      <c r="I1451" s="1428">
        <v>43081</v>
      </c>
      <c r="J1451" s="1428">
        <v>43081</v>
      </c>
      <c r="K1451" s="282">
        <v>1</v>
      </c>
      <c r="L1451" s="1387" t="s">
        <v>15</v>
      </c>
      <c r="M1451" s="1388"/>
    </row>
    <row r="1452" spans="1:13" s="10" customFormat="1" ht="18.75" customHeight="1" x14ac:dyDescent="0.25">
      <c r="A1452" s="1451"/>
      <c r="B1452" s="1854"/>
      <c r="C1452" s="470">
        <f t="shared" si="62"/>
        <v>773</v>
      </c>
      <c r="D1452" s="536" t="s">
        <v>2161</v>
      </c>
      <c r="E1452" s="1386" t="s">
        <v>84</v>
      </c>
      <c r="F1452" s="1764"/>
      <c r="G1452" s="1428">
        <v>43081</v>
      </c>
      <c r="H1452" s="1428">
        <v>43081</v>
      </c>
      <c r="I1452" s="1428">
        <v>43081</v>
      </c>
      <c r="J1452" s="1428">
        <v>43081</v>
      </c>
      <c r="K1452" s="282">
        <v>1</v>
      </c>
      <c r="L1452" s="1387" t="s">
        <v>15</v>
      </c>
      <c r="M1452" s="1388"/>
    </row>
    <row r="1453" spans="1:13" s="10" customFormat="1" ht="18.75" customHeight="1" x14ac:dyDescent="0.25">
      <c r="A1453" s="1451"/>
      <c r="B1453" s="1854"/>
      <c r="C1453" s="1422"/>
      <c r="D1453" s="537" t="s">
        <v>2198</v>
      </c>
      <c r="E1453" s="1764" t="s">
        <v>792</v>
      </c>
      <c r="F1453" s="1764"/>
      <c r="G1453" s="1899"/>
      <c r="H1453" s="1899"/>
      <c r="I1453" s="1899"/>
      <c r="J1453" s="1899"/>
      <c r="K1453" s="1899"/>
      <c r="L1453" s="1899"/>
      <c r="M1453" s="1956"/>
    </row>
    <row r="1454" spans="1:13" s="10" customFormat="1" ht="18.75" customHeight="1" x14ac:dyDescent="0.25">
      <c r="A1454" s="1451"/>
      <c r="B1454" s="1854"/>
      <c r="C1454" s="470">
        <f>C1452+1</f>
        <v>774</v>
      </c>
      <c r="D1454" s="535" t="s">
        <v>1875</v>
      </c>
      <c r="E1454" s="1764"/>
      <c r="F1454" s="1764"/>
      <c r="G1454" s="1428">
        <v>43026</v>
      </c>
      <c r="H1454" s="1428">
        <v>43026</v>
      </c>
      <c r="I1454" s="1428">
        <v>43026</v>
      </c>
      <c r="J1454" s="1428">
        <v>43026</v>
      </c>
      <c r="K1454" s="282">
        <v>1</v>
      </c>
      <c r="L1454" s="1387" t="s">
        <v>15</v>
      </c>
      <c r="M1454" s="1390" t="s">
        <v>1495</v>
      </c>
    </row>
    <row r="1455" spans="1:13" s="10" customFormat="1" ht="18.75" customHeight="1" x14ac:dyDescent="0.25">
      <c r="A1455" s="1451"/>
      <c r="B1455" s="1854"/>
      <c r="C1455" s="470">
        <f t="shared" ref="C1455:C1469" si="63">C1454+1</f>
        <v>775</v>
      </c>
      <c r="D1455" s="535" t="s">
        <v>1876</v>
      </c>
      <c r="E1455" s="1764"/>
      <c r="F1455" s="1764"/>
      <c r="G1455" s="1428">
        <v>43027</v>
      </c>
      <c r="H1455" s="1428">
        <v>43028</v>
      </c>
      <c r="I1455" s="1428">
        <v>43027</v>
      </c>
      <c r="J1455" s="1428">
        <v>43032</v>
      </c>
      <c r="K1455" s="282">
        <v>1</v>
      </c>
      <c r="L1455" s="1387" t="s">
        <v>15</v>
      </c>
      <c r="M1455" s="1390" t="s">
        <v>1495</v>
      </c>
    </row>
    <row r="1456" spans="1:13" s="10" customFormat="1" ht="18.75" customHeight="1" x14ac:dyDescent="0.25">
      <c r="A1456" s="1451"/>
      <c r="B1456" s="1854"/>
      <c r="C1456" s="470">
        <f t="shared" si="63"/>
        <v>776</v>
      </c>
      <c r="D1456" s="535" t="s">
        <v>1877</v>
      </c>
      <c r="E1456" s="1764"/>
      <c r="F1456" s="1764"/>
      <c r="G1456" s="1428">
        <v>43040</v>
      </c>
      <c r="H1456" s="1428">
        <v>43040</v>
      </c>
      <c r="I1456" s="1428">
        <v>43040</v>
      </c>
      <c r="J1456" s="1428">
        <v>43040</v>
      </c>
      <c r="K1456" s="282">
        <v>1</v>
      </c>
      <c r="L1456" s="1387" t="s">
        <v>15</v>
      </c>
      <c r="M1456" s="371" t="s">
        <v>1495</v>
      </c>
    </row>
    <row r="1457" spans="1:13" s="10" customFormat="1" ht="18.75" customHeight="1" x14ac:dyDescent="0.25">
      <c r="A1457" s="1451"/>
      <c r="B1457" s="1854"/>
      <c r="C1457" s="470">
        <f t="shared" si="63"/>
        <v>777</v>
      </c>
      <c r="D1457" s="535" t="s">
        <v>1879</v>
      </c>
      <c r="E1457" s="1764"/>
      <c r="F1457" s="1764"/>
      <c r="G1457" s="1428">
        <v>43041</v>
      </c>
      <c r="H1457" s="1428">
        <v>43042</v>
      </c>
      <c r="I1457" s="1428">
        <v>43041</v>
      </c>
      <c r="J1457" s="1428">
        <v>43048</v>
      </c>
      <c r="K1457" s="282">
        <v>1</v>
      </c>
      <c r="L1457" s="1387" t="s">
        <v>15</v>
      </c>
      <c r="M1457" s="1388"/>
    </row>
    <row r="1458" spans="1:13" s="10" customFormat="1" ht="18.75" customHeight="1" x14ac:dyDescent="0.25">
      <c r="A1458" s="1451"/>
      <c r="B1458" s="1854"/>
      <c r="C1458" s="470">
        <f t="shared" si="63"/>
        <v>778</v>
      </c>
      <c r="D1458" s="535" t="s">
        <v>1880</v>
      </c>
      <c r="E1458" s="1386" t="s">
        <v>74</v>
      </c>
      <c r="F1458" s="1764"/>
      <c r="G1458" s="1428">
        <v>43053</v>
      </c>
      <c r="H1458" s="1428">
        <v>43053</v>
      </c>
      <c r="I1458" s="1428">
        <v>43053</v>
      </c>
      <c r="J1458" s="1428">
        <v>43053</v>
      </c>
      <c r="K1458" s="282">
        <v>1</v>
      </c>
      <c r="L1458" s="1387" t="s">
        <v>15</v>
      </c>
      <c r="M1458" s="1388"/>
    </row>
    <row r="1459" spans="1:13" s="10" customFormat="1" ht="18.75" customHeight="1" x14ac:dyDescent="0.25">
      <c r="A1459" s="1451"/>
      <c r="B1459" s="1854"/>
      <c r="C1459" s="470">
        <f t="shared" si="63"/>
        <v>779</v>
      </c>
      <c r="D1459" s="536" t="s">
        <v>1809</v>
      </c>
      <c r="E1459" s="1709" t="s">
        <v>792</v>
      </c>
      <c r="F1459" s="1764"/>
      <c r="G1459" s="1428">
        <v>43052</v>
      </c>
      <c r="H1459" s="1428">
        <v>43056</v>
      </c>
      <c r="I1459" s="1428">
        <v>43052</v>
      </c>
      <c r="J1459" s="1428">
        <v>43060</v>
      </c>
      <c r="K1459" s="282">
        <v>1</v>
      </c>
      <c r="L1459" s="1387" t="s">
        <v>15</v>
      </c>
      <c r="M1459" s="1427"/>
    </row>
    <row r="1460" spans="1:13" s="10" customFormat="1" ht="18.75" customHeight="1" x14ac:dyDescent="0.25">
      <c r="A1460" s="1451"/>
      <c r="B1460" s="1854"/>
      <c r="C1460" s="470">
        <f t="shared" si="63"/>
        <v>780</v>
      </c>
      <c r="D1460" s="538" t="s">
        <v>2140</v>
      </c>
      <c r="E1460" s="1709"/>
      <c r="F1460" s="1764"/>
      <c r="G1460" s="1428">
        <v>43077</v>
      </c>
      <c r="H1460" s="1428">
        <v>43083</v>
      </c>
      <c r="I1460" s="1428">
        <v>43077</v>
      </c>
      <c r="J1460" s="1428">
        <v>43088</v>
      </c>
      <c r="K1460" s="282">
        <v>1</v>
      </c>
      <c r="L1460" s="1387" t="s">
        <v>15</v>
      </c>
      <c r="M1460" s="1427"/>
    </row>
    <row r="1461" spans="1:13" s="10" customFormat="1" ht="18.75" customHeight="1" x14ac:dyDescent="0.25">
      <c r="A1461" s="1451"/>
      <c r="B1461" s="1854"/>
      <c r="C1461" s="470">
        <f t="shared" si="63"/>
        <v>781</v>
      </c>
      <c r="D1461" s="539" t="s">
        <v>2020</v>
      </c>
      <c r="E1461" s="1709"/>
      <c r="F1461" s="1764"/>
      <c r="G1461" s="1428">
        <v>43062</v>
      </c>
      <c r="H1461" s="1428">
        <v>43063</v>
      </c>
      <c r="I1461" s="1428">
        <v>43062</v>
      </c>
      <c r="J1461" s="1428">
        <v>43066</v>
      </c>
      <c r="K1461" s="282">
        <v>1</v>
      </c>
      <c r="L1461" s="1387" t="s">
        <v>15</v>
      </c>
      <c r="M1461" s="1427"/>
    </row>
    <row r="1462" spans="1:13" s="10" customFormat="1" ht="23.25" customHeight="1" x14ac:dyDescent="0.25">
      <c r="A1462" s="1451"/>
      <c r="B1462" s="1854"/>
      <c r="C1462" s="470">
        <v>782</v>
      </c>
      <c r="D1462" s="539" t="s">
        <v>2375</v>
      </c>
      <c r="E1462" s="1386" t="s">
        <v>82</v>
      </c>
      <c r="F1462" s="1764"/>
      <c r="G1462" s="1428">
        <v>43104</v>
      </c>
      <c r="H1462" s="1428">
        <v>43104</v>
      </c>
      <c r="I1462" s="1428">
        <v>43104</v>
      </c>
      <c r="J1462" s="1428">
        <v>43104</v>
      </c>
      <c r="K1462" s="282">
        <v>1</v>
      </c>
      <c r="L1462" s="1387" t="s">
        <v>15</v>
      </c>
      <c r="M1462" s="1427"/>
    </row>
    <row r="1463" spans="1:13" s="10" customFormat="1" ht="31.5" customHeight="1" x14ac:dyDescent="0.25">
      <c r="A1463" s="1451"/>
      <c r="B1463" s="1854"/>
      <c r="C1463" s="470">
        <v>783</v>
      </c>
      <c r="D1463" s="539" t="s">
        <v>2162</v>
      </c>
      <c r="E1463" s="1386" t="s">
        <v>2232</v>
      </c>
      <c r="F1463" s="1764"/>
      <c r="G1463" s="1428">
        <v>43077</v>
      </c>
      <c r="H1463" s="1428">
        <v>43077</v>
      </c>
      <c r="I1463" s="1428">
        <v>43077</v>
      </c>
      <c r="J1463" s="1428">
        <v>43077</v>
      </c>
      <c r="K1463" s="282">
        <v>1</v>
      </c>
      <c r="L1463" s="1387" t="s">
        <v>15</v>
      </c>
      <c r="M1463" s="1427"/>
    </row>
    <row r="1464" spans="1:13" s="10" customFormat="1" ht="18.75" customHeight="1" x14ac:dyDescent="0.25">
      <c r="A1464" s="1451"/>
      <c r="B1464" s="1854"/>
      <c r="C1464" s="470">
        <f t="shared" si="63"/>
        <v>784</v>
      </c>
      <c r="D1464" s="539" t="s">
        <v>2199</v>
      </c>
      <c r="E1464" s="1386" t="s">
        <v>82</v>
      </c>
      <c r="F1464" s="1764"/>
      <c r="G1464" s="1428">
        <v>43082</v>
      </c>
      <c r="H1464" s="1428">
        <v>43082</v>
      </c>
      <c r="I1464" s="1428">
        <v>43082</v>
      </c>
      <c r="J1464" s="1428">
        <v>43082</v>
      </c>
      <c r="K1464" s="282">
        <v>1</v>
      </c>
      <c r="L1464" s="1387" t="s">
        <v>15</v>
      </c>
      <c r="M1464" s="1427"/>
    </row>
    <row r="1465" spans="1:13" s="10" customFormat="1" ht="18.75" customHeight="1" x14ac:dyDescent="0.25">
      <c r="A1465" s="1451"/>
      <c r="B1465" s="1854"/>
      <c r="C1465" s="470">
        <v>785</v>
      </c>
      <c r="D1465" s="535" t="s">
        <v>2373</v>
      </c>
      <c r="E1465" s="1386" t="s">
        <v>792</v>
      </c>
      <c r="F1465" s="1764"/>
      <c r="G1465" s="1428">
        <v>43104</v>
      </c>
      <c r="H1465" s="1428">
        <v>43105</v>
      </c>
      <c r="I1465" s="1428">
        <v>43104</v>
      </c>
      <c r="J1465" s="1428">
        <v>43105</v>
      </c>
      <c r="K1465" s="282">
        <v>1</v>
      </c>
      <c r="L1465" s="1387" t="s">
        <v>15</v>
      </c>
      <c r="M1465" s="1388"/>
    </row>
    <row r="1466" spans="1:13" s="10" customFormat="1" ht="18.75" customHeight="1" x14ac:dyDescent="0.25">
      <c r="A1466" s="1451"/>
      <c r="B1466" s="1854"/>
      <c r="C1466" s="470"/>
      <c r="D1466" s="534" t="s">
        <v>1631</v>
      </c>
      <c r="E1466" s="1709" t="s">
        <v>1648</v>
      </c>
      <c r="F1466" s="1764"/>
      <c r="G1466" s="1899"/>
      <c r="H1466" s="1899"/>
      <c r="I1466" s="1899"/>
      <c r="J1466" s="1899"/>
      <c r="K1466" s="1899"/>
      <c r="L1466" s="1899"/>
      <c r="M1466" s="1956"/>
    </row>
    <row r="1467" spans="1:13" s="10" customFormat="1" ht="18.75" customHeight="1" x14ac:dyDescent="0.25">
      <c r="A1467" s="1451"/>
      <c r="B1467" s="1854"/>
      <c r="C1467" s="470">
        <v>786</v>
      </c>
      <c r="D1467" s="535" t="s">
        <v>1632</v>
      </c>
      <c r="E1467" s="1709"/>
      <c r="F1467" s="1764"/>
      <c r="G1467" s="1899">
        <v>43032</v>
      </c>
      <c r="H1467" s="1899">
        <v>43035</v>
      </c>
      <c r="I1467" s="1899">
        <v>43032</v>
      </c>
      <c r="J1467" s="1899">
        <v>43033</v>
      </c>
      <c r="K1467" s="282">
        <v>1</v>
      </c>
      <c r="L1467" s="1387" t="s">
        <v>15</v>
      </c>
      <c r="M1467" s="371" t="s">
        <v>1495</v>
      </c>
    </row>
    <row r="1468" spans="1:13" s="10" customFormat="1" ht="18.75" customHeight="1" x14ac:dyDescent="0.25">
      <c r="A1468" s="1451"/>
      <c r="B1468" s="1854"/>
      <c r="C1468" s="470">
        <f t="shared" si="63"/>
        <v>787</v>
      </c>
      <c r="D1468" s="535" t="s">
        <v>1633</v>
      </c>
      <c r="E1468" s="1709"/>
      <c r="F1468" s="1764"/>
      <c r="G1468" s="1899"/>
      <c r="H1468" s="1899"/>
      <c r="I1468" s="1899"/>
      <c r="J1468" s="1899"/>
      <c r="K1468" s="282">
        <v>1</v>
      </c>
      <c r="L1468" s="1387" t="s">
        <v>15</v>
      </c>
      <c r="M1468" s="371" t="s">
        <v>1495</v>
      </c>
    </row>
    <row r="1469" spans="1:13" s="10" customFormat="1" ht="18.75" customHeight="1" x14ac:dyDescent="0.25">
      <c r="A1469" s="1451"/>
      <c r="B1469" s="1854"/>
      <c r="C1469" s="470">
        <f t="shared" si="63"/>
        <v>788</v>
      </c>
      <c r="D1469" s="535" t="s">
        <v>1634</v>
      </c>
      <c r="E1469" s="1709"/>
      <c r="F1469" s="1764"/>
      <c r="G1469" s="1899"/>
      <c r="H1469" s="1899"/>
      <c r="I1469" s="1899"/>
      <c r="J1469" s="1899"/>
      <c r="K1469" s="282">
        <v>1</v>
      </c>
      <c r="L1469" s="1387" t="s">
        <v>15</v>
      </c>
      <c r="M1469" s="371" t="s">
        <v>1495</v>
      </c>
    </row>
    <row r="1470" spans="1:13" s="10" customFormat="1" ht="18.75" customHeight="1" x14ac:dyDescent="0.25">
      <c r="A1470" s="1451"/>
      <c r="B1470" s="1854"/>
      <c r="C1470" s="1422"/>
      <c r="D1470" s="534" t="s">
        <v>1647</v>
      </c>
      <c r="E1470" s="1709" t="s">
        <v>82</v>
      </c>
      <c r="F1470" s="1764"/>
      <c r="G1470" s="1899"/>
      <c r="H1470" s="1899"/>
      <c r="I1470" s="1899"/>
      <c r="J1470" s="1899"/>
      <c r="K1470" s="1899"/>
      <c r="L1470" s="1899"/>
      <c r="M1470" s="1956"/>
    </row>
    <row r="1471" spans="1:13" s="10" customFormat="1" ht="18.75" customHeight="1" x14ac:dyDescent="0.25">
      <c r="A1471" s="1451"/>
      <c r="B1471" s="1854"/>
      <c r="C1471" s="470">
        <f>C1469+1</f>
        <v>789</v>
      </c>
      <c r="D1471" s="535" t="s">
        <v>1632</v>
      </c>
      <c r="E1471" s="1709"/>
      <c r="F1471" s="1764"/>
      <c r="G1471" s="1899">
        <v>43033</v>
      </c>
      <c r="H1471" s="1899">
        <v>43033</v>
      </c>
      <c r="I1471" s="1899">
        <v>43033</v>
      </c>
      <c r="J1471" s="1899">
        <v>43033</v>
      </c>
      <c r="K1471" s="282">
        <v>1</v>
      </c>
      <c r="L1471" s="1387" t="s">
        <v>15</v>
      </c>
      <c r="M1471" s="371" t="s">
        <v>1495</v>
      </c>
    </row>
    <row r="1472" spans="1:13" s="10" customFormat="1" ht="18.75" customHeight="1" x14ac:dyDescent="0.25">
      <c r="A1472" s="1451"/>
      <c r="B1472" s="1854"/>
      <c r="C1472" s="470">
        <f>C1471+1</f>
        <v>790</v>
      </c>
      <c r="D1472" s="535" t="s">
        <v>1633</v>
      </c>
      <c r="E1472" s="1709"/>
      <c r="F1472" s="1764"/>
      <c r="G1472" s="1899"/>
      <c r="H1472" s="1899"/>
      <c r="I1472" s="1899"/>
      <c r="J1472" s="1899"/>
      <c r="K1472" s="282">
        <v>1</v>
      </c>
      <c r="L1472" s="1387" t="s">
        <v>15</v>
      </c>
      <c r="M1472" s="371" t="s">
        <v>1495</v>
      </c>
    </row>
    <row r="1473" spans="1:13" s="10" customFormat="1" ht="18.75" customHeight="1" x14ac:dyDescent="0.25">
      <c r="A1473" s="1451"/>
      <c r="B1473" s="1854"/>
      <c r="C1473" s="470">
        <f>C1472+1</f>
        <v>791</v>
      </c>
      <c r="D1473" s="535" t="s">
        <v>1634</v>
      </c>
      <c r="E1473" s="1709"/>
      <c r="F1473" s="1764"/>
      <c r="G1473" s="1899"/>
      <c r="H1473" s="1899"/>
      <c r="I1473" s="1899"/>
      <c r="J1473" s="1899"/>
      <c r="K1473" s="282">
        <v>1</v>
      </c>
      <c r="L1473" s="1387" t="s">
        <v>15</v>
      </c>
      <c r="M1473" s="371" t="s">
        <v>1495</v>
      </c>
    </row>
    <row r="1474" spans="1:13" s="10" customFormat="1" ht="31.5" customHeight="1" x14ac:dyDescent="0.25">
      <c r="A1474" s="1451"/>
      <c r="B1474" s="1854"/>
      <c r="C1474" s="470">
        <f t="shared" ref="C1474:C1476" si="64">C1473+1</f>
        <v>792</v>
      </c>
      <c r="D1474" s="535" t="s">
        <v>1650</v>
      </c>
      <c r="E1474" s="1709"/>
      <c r="F1474" s="1764"/>
      <c r="G1474" s="1899"/>
      <c r="H1474" s="1899"/>
      <c r="I1474" s="1899"/>
      <c r="J1474" s="1899"/>
      <c r="K1474" s="282">
        <v>1</v>
      </c>
      <c r="L1474" s="1387" t="s">
        <v>15</v>
      </c>
      <c r="M1474" s="371" t="s">
        <v>1702</v>
      </c>
    </row>
    <row r="1475" spans="1:13" s="10" customFormat="1" ht="17.25" customHeight="1" x14ac:dyDescent="0.25">
      <c r="A1475" s="1451"/>
      <c r="B1475" s="1854"/>
      <c r="C1475" s="470">
        <f t="shared" si="64"/>
        <v>793</v>
      </c>
      <c r="D1475" s="535" t="s">
        <v>2122</v>
      </c>
      <c r="E1475" s="1709" t="s">
        <v>48</v>
      </c>
      <c r="F1475" s="1764"/>
      <c r="G1475" s="1428">
        <v>43076</v>
      </c>
      <c r="H1475" s="1428">
        <v>43076</v>
      </c>
      <c r="I1475" s="1428">
        <v>43076</v>
      </c>
      <c r="J1475" s="1428">
        <v>43076</v>
      </c>
      <c r="K1475" s="282">
        <v>1</v>
      </c>
      <c r="L1475" s="1387" t="s">
        <v>15</v>
      </c>
      <c r="M1475" s="371"/>
    </row>
    <row r="1476" spans="1:13" s="10" customFormat="1" ht="17.25" customHeight="1" x14ac:dyDescent="0.25">
      <c r="A1476" s="1451"/>
      <c r="B1476" s="1854"/>
      <c r="C1476" s="470">
        <f t="shared" si="64"/>
        <v>794</v>
      </c>
      <c r="D1476" s="535" t="s">
        <v>2318</v>
      </c>
      <c r="E1476" s="1709"/>
      <c r="F1476" s="1764"/>
      <c r="G1476" s="1428">
        <v>43095</v>
      </c>
      <c r="H1476" s="1428">
        <v>43095</v>
      </c>
      <c r="I1476" s="1428">
        <v>43095</v>
      </c>
      <c r="J1476" s="1428">
        <v>43095</v>
      </c>
      <c r="K1476" s="282">
        <v>1</v>
      </c>
      <c r="L1476" s="1387" t="s">
        <v>15</v>
      </c>
      <c r="M1476" s="371"/>
    </row>
    <row r="1477" spans="1:13" s="10" customFormat="1" ht="18.75" customHeight="1" x14ac:dyDescent="0.25">
      <c r="A1477" s="1451"/>
      <c r="B1477" s="1854"/>
      <c r="C1477" s="1422"/>
      <c r="D1477" s="534" t="s">
        <v>1654</v>
      </c>
      <c r="E1477" s="1709" t="s">
        <v>82</v>
      </c>
      <c r="F1477" s="1764"/>
      <c r="G1477" s="1972"/>
      <c r="H1477" s="1972"/>
      <c r="I1477" s="1972"/>
      <c r="J1477" s="1972"/>
      <c r="K1477" s="1972"/>
      <c r="L1477" s="1972"/>
      <c r="M1477" s="1973"/>
    </row>
    <row r="1478" spans="1:13" s="10" customFormat="1" ht="18.75" customHeight="1" x14ac:dyDescent="0.25">
      <c r="A1478" s="1451"/>
      <c r="B1478" s="1854"/>
      <c r="C1478" s="470">
        <f>C1476+1</f>
        <v>795</v>
      </c>
      <c r="D1478" s="535" t="s">
        <v>1655</v>
      </c>
      <c r="E1478" s="1709"/>
      <c r="F1478" s="1764"/>
      <c r="G1478" s="1428">
        <v>43033</v>
      </c>
      <c r="H1478" s="1428">
        <v>43033</v>
      </c>
      <c r="I1478" s="1428">
        <v>43033</v>
      </c>
      <c r="J1478" s="1428">
        <v>43033</v>
      </c>
      <c r="K1478" s="282">
        <v>1</v>
      </c>
      <c r="L1478" s="1387" t="s">
        <v>15</v>
      </c>
      <c r="M1478" s="371" t="s">
        <v>1495</v>
      </c>
    </row>
    <row r="1479" spans="1:13" s="10" customFormat="1" ht="18.75" customHeight="1" x14ac:dyDescent="0.25">
      <c r="A1479" s="1451"/>
      <c r="B1479" s="1854"/>
      <c r="C1479" s="470">
        <f>C1478+1</f>
        <v>796</v>
      </c>
      <c r="D1479" s="535" t="s">
        <v>1869</v>
      </c>
      <c r="E1479" s="1387" t="s">
        <v>65</v>
      </c>
      <c r="F1479" s="1764"/>
      <c r="G1479" s="1428">
        <v>43040</v>
      </c>
      <c r="H1479" s="1428">
        <v>43040</v>
      </c>
      <c r="I1479" s="1428">
        <v>43040</v>
      </c>
      <c r="J1479" s="1428">
        <v>43040</v>
      </c>
      <c r="K1479" s="282">
        <v>1</v>
      </c>
      <c r="L1479" s="1387" t="s">
        <v>15</v>
      </c>
      <c r="M1479" s="371" t="s">
        <v>1495</v>
      </c>
    </row>
    <row r="1480" spans="1:13" s="10" customFormat="1" ht="18.75" customHeight="1" x14ac:dyDescent="0.25">
      <c r="A1480" s="1451"/>
      <c r="B1480" s="1854"/>
      <c r="C1480" s="470">
        <f t="shared" ref="C1480:C1483" si="65">C1479+1</f>
        <v>797</v>
      </c>
      <c r="D1480" s="535" t="s">
        <v>1805</v>
      </c>
      <c r="E1480" s="1764" t="s">
        <v>48</v>
      </c>
      <c r="F1480" s="1764"/>
      <c r="G1480" s="1899">
        <v>43049</v>
      </c>
      <c r="H1480" s="1899">
        <v>43049</v>
      </c>
      <c r="I1480" s="1899">
        <v>43049</v>
      </c>
      <c r="J1480" s="1899">
        <v>43049</v>
      </c>
      <c r="K1480" s="282">
        <v>1</v>
      </c>
      <c r="L1480" s="1387" t="s">
        <v>15</v>
      </c>
      <c r="M1480" s="1388"/>
    </row>
    <row r="1481" spans="1:13" s="10" customFormat="1" ht="32.25" customHeight="1" x14ac:dyDescent="0.25">
      <c r="A1481" s="1451"/>
      <c r="B1481" s="1854"/>
      <c r="C1481" s="470">
        <f t="shared" si="65"/>
        <v>798</v>
      </c>
      <c r="D1481" s="535" t="s">
        <v>1806</v>
      </c>
      <c r="E1481" s="1764"/>
      <c r="F1481" s="1764"/>
      <c r="G1481" s="1899"/>
      <c r="H1481" s="1899"/>
      <c r="I1481" s="1899"/>
      <c r="J1481" s="1899"/>
      <c r="K1481" s="282">
        <v>1</v>
      </c>
      <c r="L1481" s="1387" t="s">
        <v>15</v>
      </c>
      <c r="M1481" s="1388"/>
    </row>
    <row r="1482" spans="1:13" s="10" customFormat="1" ht="19.5" customHeight="1" x14ac:dyDescent="0.25">
      <c r="A1482" s="1451"/>
      <c r="B1482" s="1854"/>
      <c r="C1482" s="470">
        <f t="shared" si="65"/>
        <v>799</v>
      </c>
      <c r="D1482" s="535" t="s">
        <v>1940</v>
      </c>
      <c r="E1482" s="1764"/>
      <c r="F1482" s="1764"/>
      <c r="G1482" s="1428">
        <v>43063</v>
      </c>
      <c r="H1482" s="1428">
        <v>43063</v>
      </c>
      <c r="I1482" s="1428">
        <v>43063</v>
      </c>
      <c r="J1482" s="1428">
        <v>43063</v>
      </c>
      <c r="K1482" s="282">
        <v>1</v>
      </c>
      <c r="L1482" s="1387" t="s">
        <v>15</v>
      </c>
      <c r="M1482" s="1388"/>
    </row>
    <row r="1483" spans="1:13" s="10" customFormat="1" ht="19.5" customHeight="1" x14ac:dyDescent="0.25">
      <c r="A1483" s="1451"/>
      <c r="B1483" s="1854"/>
      <c r="C1483" s="470">
        <f t="shared" si="65"/>
        <v>800</v>
      </c>
      <c r="D1483" s="535" t="s">
        <v>2329</v>
      </c>
      <c r="E1483" s="1764"/>
      <c r="F1483" s="1764"/>
      <c r="G1483" s="1428">
        <v>43095</v>
      </c>
      <c r="H1483" s="1428">
        <v>43095</v>
      </c>
      <c r="I1483" s="1428">
        <v>43095</v>
      </c>
      <c r="J1483" s="1428">
        <v>43095</v>
      </c>
      <c r="K1483" s="282">
        <v>1</v>
      </c>
      <c r="L1483" s="1387" t="s">
        <v>15</v>
      </c>
      <c r="M1483" s="1388"/>
    </row>
    <row r="1484" spans="1:13" s="10" customFormat="1" ht="30.75" customHeight="1" x14ac:dyDescent="0.25">
      <c r="A1484" s="1451"/>
      <c r="B1484" s="1854"/>
      <c r="C1484" s="470">
        <v>2208</v>
      </c>
      <c r="D1484" s="59" t="s">
        <v>2866</v>
      </c>
      <c r="E1484" s="1386" t="s">
        <v>1728</v>
      </c>
      <c r="F1484" s="1764"/>
      <c r="G1484" s="1428">
        <v>43139</v>
      </c>
      <c r="H1484" s="1428">
        <v>43140</v>
      </c>
      <c r="I1484" s="1428">
        <v>43139</v>
      </c>
      <c r="J1484" s="1428">
        <v>43145</v>
      </c>
      <c r="K1484" s="282">
        <v>1</v>
      </c>
      <c r="L1484" s="218" t="s">
        <v>15</v>
      </c>
      <c r="M1484" s="1427"/>
    </row>
    <row r="1485" spans="1:13" s="10" customFormat="1" ht="19.5" customHeight="1" x14ac:dyDescent="0.25">
      <c r="A1485" s="1451"/>
      <c r="B1485" s="1854"/>
      <c r="C1485" s="1422"/>
      <c r="D1485" s="529" t="s">
        <v>2039</v>
      </c>
      <c r="E1485" s="1764" t="s">
        <v>74</v>
      </c>
      <c r="F1485" s="1764"/>
      <c r="G1485" s="1741"/>
      <c r="H1485" s="1741"/>
      <c r="I1485" s="1741"/>
      <c r="J1485" s="1741"/>
      <c r="K1485" s="1741"/>
      <c r="L1485" s="1741"/>
      <c r="M1485" s="2020"/>
    </row>
    <row r="1486" spans="1:13" s="10" customFormat="1" ht="19.5" customHeight="1" x14ac:dyDescent="0.25">
      <c r="A1486" s="1451"/>
      <c r="B1486" s="1854"/>
      <c r="C1486" s="470">
        <f>C1483+1</f>
        <v>801</v>
      </c>
      <c r="D1486" s="535" t="s">
        <v>2036</v>
      </c>
      <c r="E1486" s="1764"/>
      <c r="F1486" s="1764"/>
      <c r="G1486" s="1428">
        <v>43069</v>
      </c>
      <c r="H1486" s="1428">
        <v>43069</v>
      </c>
      <c r="I1486" s="1428">
        <v>43069</v>
      </c>
      <c r="J1486" s="1428">
        <v>43069</v>
      </c>
      <c r="K1486" s="282">
        <v>1</v>
      </c>
      <c r="L1486" s="1387" t="s">
        <v>15</v>
      </c>
      <c r="M1486" s="1388"/>
    </row>
    <row r="1487" spans="1:13" s="10" customFormat="1" ht="19.5" customHeight="1" x14ac:dyDescent="0.25">
      <c r="A1487" s="1451"/>
      <c r="B1487" s="1854"/>
      <c r="C1487" s="470">
        <f>C1486+1</f>
        <v>802</v>
      </c>
      <c r="D1487" s="535" t="s">
        <v>2261</v>
      </c>
      <c r="E1487" s="1764"/>
      <c r="F1487" s="1764"/>
      <c r="G1487" s="1428">
        <v>43089</v>
      </c>
      <c r="H1487" s="1428">
        <v>43089</v>
      </c>
      <c r="I1487" s="1428">
        <v>43089</v>
      </c>
      <c r="J1487" s="1428">
        <v>43089</v>
      </c>
      <c r="K1487" s="282">
        <v>1</v>
      </c>
      <c r="L1487" s="1387" t="s">
        <v>15</v>
      </c>
      <c r="M1487" s="1388"/>
    </row>
    <row r="1488" spans="1:13" s="10" customFormat="1" ht="27.75" customHeight="1" x14ac:dyDescent="0.25">
      <c r="A1488" s="1451"/>
      <c r="B1488" s="1854"/>
      <c r="C1488" s="470">
        <v>803</v>
      </c>
      <c r="D1488" s="535" t="s">
        <v>2371</v>
      </c>
      <c r="E1488" s="1386" t="s">
        <v>2372</v>
      </c>
      <c r="F1488" s="1764"/>
      <c r="G1488" s="1428">
        <v>43102</v>
      </c>
      <c r="H1488" s="1428">
        <v>43102</v>
      </c>
      <c r="I1488" s="1428">
        <v>43102</v>
      </c>
      <c r="J1488" s="1428">
        <v>43102</v>
      </c>
      <c r="K1488" s="282">
        <v>1</v>
      </c>
      <c r="L1488" s="1387" t="s">
        <v>15</v>
      </c>
      <c r="M1488" s="1388"/>
    </row>
    <row r="1489" spans="1:13" s="10" customFormat="1" ht="18.75" customHeight="1" x14ac:dyDescent="0.25">
      <c r="A1489" s="1451"/>
      <c r="B1489" s="1854"/>
      <c r="C1489" s="1422"/>
      <c r="D1489" s="529" t="s">
        <v>1668</v>
      </c>
      <c r="E1489" s="1764" t="s">
        <v>65</v>
      </c>
      <c r="F1489" s="1764"/>
      <c r="G1489" s="1899"/>
      <c r="H1489" s="1899"/>
      <c r="I1489" s="1899"/>
      <c r="J1489" s="1899"/>
      <c r="K1489" s="1899"/>
      <c r="L1489" s="1899"/>
      <c r="M1489" s="1956"/>
    </row>
    <row r="1490" spans="1:13" s="10" customFormat="1" ht="18.75" customHeight="1" x14ac:dyDescent="0.25">
      <c r="A1490" s="1451"/>
      <c r="B1490" s="1854"/>
      <c r="C1490" s="470">
        <v>804</v>
      </c>
      <c r="D1490" s="535" t="s">
        <v>1669</v>
      </c>
      <c r="E1490" s="1764"/>
      <c r="F1490" s="1764"/>
      <c r="G1490" s="1428">
        <v>43038</v>
      </c>
      <c r="H1490" s="1428">
        <v>43039</v>
      </c>
      <c r="I1490" s="1428">
        <v>43038</v>
      </c>
      <c r="J1490" s="1428">
        <v>43039</v>
      </c>
      <c r="K1490" s="282">
        <v>1</v>
      </c>
      <c r="L1490" s="1387" t="s">
        <v>15</v>
      </c>
      <c r="M1490" s="371" t="s">
        <v>1495</v>
      </c>
    </row>
    <row r="1491" spans="1:13" s="10" customFormat="1" ht="18.75" customHeight="1" x14ac:dyDescent="0.25">
      <c r="A1491" s="1451"/>
      <c r="B1491" s="1854"/>
      <c r="C1491" s="470">
        <f>C1490+1</f>
        <v>805</v>
      </c>
      <c r="D1491" s="535" t="s">
        <v>1873</v>
      </c>
      <c r="E1491" s="1709" t="s">
        <v>82</v>
      </c>
      <c r="F1491" s="1764"/>
      <c r="G1491" s="1428">
        <v>43040</v>
      </c>
      <c r="H1491" s="1428">
        <v>43040</v>
      </c>
      <c r="I1491" s="1428">
        <v>43040</v>
      </c>
      <c r="J1491" s="1428">
        <v>43040</v>
      </c>
      <c r="K1491" s="282">
        <v>1</v>
      </c>
      <c r="L1491" s="1387" t="s">
        <v>15</v>
      </c>
      <c r="M1491" s="371" t="s">
        <v>1495</v>
      </c>
    </row>
    <row r="1492" spans="1:13" s="10" customFormat="1" ht="18.75" customHeight="1" x14ac:dyDescent="0.25">
      <c r="A1492" s="1451"/>
      <c r="B1492" s="1854"/>
      <c r="C1492" s="470">
        <f>C1491+1</f>
        <v>806</v>
      </c>
      <c r="D1492" s="535" t="s">
        <v>1795</v>
      </c>
      <c r="E1492" s="1709"/>
      <c r="F1492" s="1764"/>
      <c r="G1492" s="1899">
        <v>43053</v>
      </c>
      <c r="H1492" s="1899">
        <v>43053</v>
      </c>
      <c r="I1492" s="1899">
        <v>43053</v>
      </c>
      <c r="J1492" s="1899">
        <v>43053</v>
      </c>
      <c r="K1492" s="282">
        <v>1</v>
      </c>
      <c r="L1492" s="1387" t="s">
        <v>15</v>
      </c>
      <c r="M1492" s="1388"/>
    </row>
    <row r="1493" spans="1:13" s="10" customFormat="1" ht="18.75" customHeight="1" x14ac:dyDescent="0.25">
      <c r="A1493" s="1451"/>
      <c r="B1493" s="1854"/>
      <c r="C1493" s="470">
        <f>C1492+1</f>
        <v>807</v>
      </c>
      <c r="D1493" s="535" t="s">
        <v>1796</v>
      </c>
      <c r="E1493" s="1709"/>
      <c r="F1493" s="1764"/>
      <c r="G1493" s="1899"/>
      <c r="H1493" s="1899"/>
      <c r="I1493" s="1899"/>
      <c r="J1493" s="1899"/>
      <c r="K1493" s="282">
        <v>1</v>
      </c>
      <c r="L1493" s="1387" t="s">
        <v>15</v>
      </c>
      <c r="M1493" s="1388"/>
    </row>
    <row r="1494" spans="1:13" s="10" customFormat="1" ht="18.75" customHeight="1" x14ac:dyDescent="0.25">
      <c r="A1494" s="1451"/>
      <c r="B1494" s="1854"/>
      <c r="C1494" s="470">
        <f>C1493+1</f>
        <v>808</v>
      </c>
      <c r="D1494" s="535" t="s">
        <v>2008</v>
      </c>
      <c r="E1494" s="1386" t="s">
        <v>48</v>
      </c>
      <c r="F1494" s="1764"/>
      <c r="G1494" s="1428">
        <v>43066</v>
      </c>
      <c r="H1494" s="1428">
        <v>43066</v>
      </c>
      <c r="I1494" s="1428">
        <v>43066</v>
      </c>
      <c r="J1494" s="1428">
        <v>43066</v>
      </c>
      <c r="K1494" s="282">
        <v>1</v>
      </c>
      <c r="L1494" s="1387" t="s">
        <v>15</v>
      </c>
      <c r="M1494" s="1388"/>
    </row>
    <row r="1495" spans="1:13" s="10" customFormat="1" ht="18.75" customHeight="1" x14ac:dyDescent="0.25">
      <c r="A1495" s="1451"/>
      <c r="B1495" s="1854"/>
      <c r="C1495" s="470">
        <f>C1494+1</f>
        <v>809</v>
      </c>
      <c r="D1495" s="535" t="s">
        <v>2024</v>
      </c>
      <c r="E1495" s="1386" t="s">
        <v>74</v>
      </c>
      <c r="F1495" s="1764"/>
      <c r="G1495" s="1428">
        <v>43068</v>
      </c>
      <c r="H1495" s="1428">
        <v>43068</v>
      </c>
      <c r="I1495" s="1428">
        <v>43068</v>
      </c>
      <c r="J1495" s="1428">
        <v>43068</v>
      </c>
      <c r="K1495" s="282">
        <v>1</v>
      </c>
      <c r="L1495" s="1387" t="s">
        <v>15</v>
      </c>
      <c r="M1495" s="1388"/>
    </row>
    <row r="1496" spans="1:13" s="10" customFormat="1" ht="18.75" customHeight="1" x14ac:dyDescent="0.25">
      <c r="A1496" s="1451"/>
      <c r="B1496" s="1854"/>
      <c r="C1496" s="470">
        <v>810</v>
      </c>
      <c r="D1496" s="535" t="s">
        <v>2402</v>
      </c>
      <c r="E1496" s="1386" t="s">
        <v>82</v>
      </c>
      <c r="F1496" s="1764"/>
      <c r="G1496" s="1428">
        <v>43109</v>
      </c>
      <c r="H1496" s="1428">
        <v>43109</v>
      </c>
      <c r="I1496" s="1428">
        <v>43109</v>
      </c>
      <c r="J1496" s="1428">
        <v>43109</v>
      </c>
      <c r="K1496" s="282">
        <v>1</v>
      </c>
      <c r="L1496" s="1387" t="s">
        <v>15</v>
      </c>
      <c r="M1496" s="1388"/>
    </row>
    <row r="1497" spans="1:13" s="10" customFormat="1" ht="18.75" customHeight="1" x14ac:dyDescent="0.25">
      <c r="A1497" s="1451"/>
      <c r="B1497" s="1854"/>
      <c r="C1497" s="470"/>
      <c r="D1497" s="534" t="s">
        <v>2006</v>
      </c>
      <c r="E1497" s="1764" t="s">
        <v>74</v>
      </c>
      <c r="F1497" s="1764"/>
      <c r="G1497" s="1899"/>
      <c r="H1497" s="1899"/>
      <c r="I1497" s="1899"/>
      <c r="J1497" s="1899"/>
      <c r="K1497" s="1899"/>
      <c r="L1497" s="1899"/>
      <c r="M1497" s="1956"/>
    </row>
    <row r="1498" spans="1:13" s="10" customFormat="1" ht="18.75" customHeight="1" x14ac:dyDescent="0.25">
      <c r="A1498" s="1451"/>
      <c r="B1498" s="1854"/>
      <c r="C1498" s="470">
        <v>811</v>
      </c>
      <c r="D1498" s="535" t="s">
        <v>1994</v>
      </c>
      <c r="E1498" s="1764"/>
      <c r="F1498" s="1764"/>
      <c r="G1498" s="1428">
        <v>43061</v>
      </c>
      <c r="H1498" s="1428">
        <v>43061</v>
      </c>
      <c r="I1498" s="1428">
        <v>43061</v>
      </c>
      <c r="J1498" s="1428">
        <v>43061</v>
      </c>
      <c r="K1498" s="282">
        <v>1</v>
      </c>
      <c r="L1498" s="1387" t="s">
        <v>15</v>
      </c>
      <c r="M1498" s="371"/>
    </row>
    <row r="1499" spans="1:13" s="10" customFormat="1" ht="18.75" customHeight="1" x14ac:dyDescent="0.25">
      <c r="A1499" s="1451"/>
      <c r="B1499" s="1854"/>
      <c r="C1499" s="470">
        <f>C1498+1</f>
        <v>812</v>
      </c>
      <c r="D1499" s="535" t="s">
        <v>1995</v>
      </c>
      <c r="E1499" s="1764"/>
      <c r="F1499" s="1764"/>
      <c r="G1499" s="1428">
        <v>43062</v>
      </c>
      <c r="H1499" s="1428">
        <v>43062</v>
      </c>
      <c r="I1499" s="1428">
        <v>43062</v>
      </c>
      <c r="J1499" s="1428">
        <v>43062</v>
      </c>
      <c r="K1499" s="282">
        <v>1</v>
      </c>
      <c r="L1499" s="1387" t="s">
        <v>15</v>
      </c>
      <c r="M1499" s="371"/>
    </row>
    <row r="1500" spans="1:13" s="10" customFormat="1" ht="18.75" customHeight="1" x14ac:dyDescent="0.25">
      <c r="A1500" s="1451"/>
      <c r="B1500" s="1854"/>
      <c r="C1500" s="470">
        <f>C1499+1</f>
        <v>813</v>
      </c>
      <c r="D1500" s="535" t="s">
        <v>1993</v>
      </c>
      <c r="E1500" s="1764"/>
      <c r="F1500" s="1764"/>
      <c r="G1500" s="1428">
        <v>43063</v>
      </c>
      <c r="H1500" s="1428">
        <v>43063</v>
      </c>
      <c r="I1500" s="1428">
        <v>43063</v>
      </c>
      <c r="J1500" s="1428">
        <v>43063</v>
      </c>
      <c r="K1500" s="282">
        <v>1</v>
      </c>
      <c r="L1500" s="1387" t="s">
        <v>15</v>
      </c>
      <c r="M1500" s="371"/>
    </row>
    <row r="1501" spans="1:13" s="10" customFormat="1" ht="18.75" customHeight="1" x14ac:dyDescent="0.25">
      <c r="A1501" s="1451"/>
      <c r="B1501" s="1854"/>
      <c r="C1501" s="470">
        <f>C1500+1</f>
        <v>814</v>
      </c>
      <c r="D1501" s="535" t="s">
        <v>1996</v>
      </c>
      <c r="E1501" s="1387" t="s">
        <v>48</v>
      </c>
      <c r="F1501" s="1764"/>
      <c r="G1501" s="1428">
        <v>43066</v>
      </c>
      <c r="H1501" s="1428">
        <v>43066</v>
      </c>
      <c r="I1501" s="1428">
        <v>43066</v>
      </c>
      <c r="J1501" s="1428">
        <v>43066</v>
      </c>
      <c r="K1501" s="282">
        <v>1</v>
      </c>
      <c r="L1501" s="1387" t="s">
        <v>15</v>
      </c>
      <c r="M1501" s="371"/>
    </row>
    <row r="1502" spans="1:13" s="10" customFormat="1" ht="18.75" customHeight="1" x14ac:dyDescent="0.25">
      <c r="A1502" s="1451"/>
      <c r="B1502" s="1854"/>
      <c r="C1502" s="470">
        <f>C1501+1</f>
        <v>815</v>
      </c>
      <c r="D1502" s="535" t="s">
        <v>2007</v>
      </c>
      <c r="E1502" s="1764" t="s">
        <v>74</v>
      </c>
      <c r="F1502" s="1764"/>
      <c r="G1502" s="1428">
        <v>43067</v>
      </c>
      <c r="H1502" s="1428">
        <v>43067</v>
      </c>
      <c r="I1502" s="1428">
        <v>43067</v>
      </c>
      <c r="J1502" s="1428">
        <v>43067</v>
      </c>
      <c r="K1502" s="282">
        <v>1</v>
      </c>
      <c r="L1502" s="1387" t="s">
        <v>15</v>
      </c>
      <c r="M1502" s="371"/>
    </row>
    <row r="1503" spans="1:13" s="10" customFormat="1" ht="18.75" customHeight="1" x14ac:dyDescent="0.25">
      <c r="A1503" s="1451"/>
      <c r="B1503" s="1854"/>
      <c r="C1503" s="470">
        <f>C1502+1</f>
        <v>816</v>
      </c>
      <c r="D1503" s="533" t="s">
        <v>2296</v>
      </c>
      <c r="E1503" s="1764"/>
      <c r="F1503" s="1764"/>
      <c r="G1503" s="1428">
        <v>43090</v>
      </c>
      <c r="H1503" s="1428">
        <v>43090</v>
      </c>
      <c r="I1503" s="1428">
        <v>43090</v>
      </c>
      <c r="J1503" s="1428">
        <v>43090</v>
      </c>
      <c r="K1503" s="282">
        <v>1</v>
      </c>
      <c r="L1503" s="1387" t="s">
        <v>15</v>
      </c>
      <c r="M1503" s="371"/>
    </row>
    <row r="1504" spans="1:13" s="10" customFormat="1" ht="18.75" customHeight="1" x14ac:dyDescent="0.25">
      <c r="A1504" s="1451"/>
      <c r="B1504" s="1854"/>
      <c r="C1504" s="470"/>
      <c r="D1504" s="529" t="s">
        <v>2037</v>
      </c>
      <c r="E1504" s="1764"/>
      <c r="F1504" s="1764"/>
      <c r="G1504" s="1899"/>
      <c r="H1504" s="1899"/>
      <c r="I1504" s="1899"/>
      <c r="J1504" s="1899"/>
      <c r="K1504" s="1899"/>
      <c r="L1504" s="1899"/>
      <c r="M1504" s="1956"/>
    </row>
    <row r="1505" spans="1:13" s="10" customFormat="1" ht="18.75" customHeight="1" x14ac:dyDescent="0.25">
      <c r="A1505" s="1451"/>
      <c r="B1505" s="1854"/>
      <c r="C1505" s="547">
        <f>C1503+1</f>
        <v>817</v>
      </c>
      <c r="D1505" s="540" t="s">
        <v>2038</v>
      </c>
      <c r="E1505" s="1764"/>
      <c r="F1505" s="1764"/>
      <c r="G1505" s="415">
        <v>43069</v>
      </c>
      <c r="H1505" s="415">
        <v>43073</v>
      </c>
      <c r="I1505" s="415">
        <v>43069</v>
      </c>
      <c r="J1505" s="415">
        <v>43073</v>
      </c>
      <c r="K1505" s="416">
        <v>0.5</v>
      </c>
      <c r="L1505" s="417" t="s">
        <v>1397</v>
      </c>
      <c r="M1505" s="541"/>
    </row>
    <row r="1506" spans="1:13" s="22" customFormat="1" ht="18.75" customHeight="1" x14ac:dyDescent="0.25">
      <c r="A1506" s="1451"/>
      <c r="B1506" s="1854"/>
      <c r="C1506" s="470">
        <f>C1505+1</f>
        <v>818</v>
      </c>
      <c r="D1506" s="533" t="s">
        <v>2197</v>
      </c>
      <c r="E1506" s="1764"/>
      <c r="F1506" s="1764"/>
      <c r="G1506" s="1428">
        <v>43082</v>
      </c>
      <c r="H1506" s="1428">
        <v>43082</v>
      </c>
      <c r="I1506" s="1428">
        <v>43082</v>
      </c>
      <c r="J1506" s="1428">
        <v>43082</v>
      </c>
      <c r="K1506" s="282">
        <v>1</v>
      </c>
      <c r="L1506" s="1387" t="s">
        <v>15</v>
      </c>
      <c r="M1506" s="1388"/>
    </row>
    <row r="1507" spans="1:13" s="22" customFormat="1" ht="18.75" customHeight="1" x14ac:dyDescent="0.25">
      <c r="A1507" s="1451"/>
      <c r="B1507" s="1854"/>
      <c r="C1507" s="470">
        <f>C1506+1</f>
        <v>819</v>
      </c>
      <c r="D1507" s="533" t="s">
        <v>2262</v>
      </c>
      <c r="E1507" s="1764"/>
      <c r="F1507" s="1764"/>
      <c r="G1507" s="1428">
        <v>43089</v>
      </c>
      <c r="H1507" s="1428">
        <v>43089</v>
      </c>
      <c r="I1507" s="1428">
        <v>43089</v>
      </c>
      <c r="J1507" s="1428">
        <v>43089</v>
      </c>
      <c r="K1507" s="282">
        <v>1</v>
      </c>
      <c r="L1507" s="1387" t="s">
        <v>15</v>
      </c>
      <c r="M1507" s="1388"/>
    </row>
    <row r="1508" spans="1:13" s="10" customFormat="1" ht="18.75" customHeight="1" x14ac:dyDescent="0.25">
      <c r="A1508" s="1451"/>
      <c r="B1508" s="1854"/>
      <c r="C1508" s="470"/>
      <c r="D1508" s="534" t="s">
        <v>1870</v>
      </c>
      <c r="E1508" s="1764"/>
      <c r="F1508" s="1764"/>
      <c r="G1508" s="1899"/>
      <c r="H1508" s="1899"/>
      <c r="I1508" s="1899"/>
      <c r="J1508" s="1899"/>
      <c r="K1508" s="1899"/>
      <c r="L1508" s="1899"/>
      <c r="M1508" s="1956"/>
    </row>
    <row r="1509" spans="1:13" s="10" customFormat="1" ht="18.75" customHeight="1" x14ac:dyDescent="0.25">
      <c r="A1509" s="1451"/>
      <c r="B1509" s="1854"/>
      <c r="C1509" s="470">
        <f>C1507+1</f>
        <v>820</v>
      </c>
      <c r="D1509" s="535" t="s">
        <v>1871</v>
      </c>
      <c r="E1509" s="1764"/>
      <c r="F1509" s="1764"/>
      <c r="G1509" s="1428">
        <v>43034</v>
      </c>
      <c r="H1509" s="1428">
        <v>43035</v>
      </c>
      <c r="I1509" s="1428">
        <v>43034</v>
      </c>
      <c r="J1509" s="1428">
        <v>43035</v>
      </c>
      <c r="K1509" s="282">
        <v>1</v>
      </c>
      <c r="L1509" s="1387" t="s">
        <v>15</v>
      </c>
      <c r="M1509" s="371" t="s">
        <v>1495</v>
      </c>
    </row>
    <row r="1510" spans="1:13" s="10" customFormat="1" ht="18.75" customHeight="1" x14ac:dyDescent="0.25">
      <c r="A1510" s="1451"/>
      <c r="B1510" s="1854"/>
      <c r="C1510" s="470"/>
      <c r="D1510" s="534" t="s">
        <v>1800</v>
      </c>
      <c r="E1510" s="1709" t="s">
        <v>84</v>
      </c>
      <c r="F1510" s="1764"/>
      <c r="G1510" s="1899"/>
      <c r="H1510" s="1899"/>
      <c r="I1510" s="1899"/>
      <c r="J1510" s="1899"/>
      <c r="K1510" s="1899"/>
      <c r="L1510" s="1899"/>
      <c r="M1510" s="1956"/>
    </row>
    <row r="1511" spans="1:13" s="10" customFormat="1" ht="18.75" customHeight="1" x14ac:dyDescent="0.25">
      <c r="A1511" s="1451"/>
      <c r="B1511" s="1854"/>
      <c r="C1511" s="470">
        <f>C1509+1</f>
        <v>821</v>
      </c>
      <c r="D1511" s="535" t="s">
        <v>1881</v>
      </c>
      <c r="E1511" s="1709"/>
      <c r="F1511" s="1764"/>
      <c r="G1511" s="1428">
        <v>43052</v>
      </c>
      <c r="H1511" s="1428">
        <v>43053</v>
      </c>
      <c r="I1511" s="1428">
        <v>43052</v>
      </c>
      <c r="J1511" s="1428">
        <v>43053</v>
      </c>
      <c r="K1511" s="282">
        <v>1</v>
      </c>
      <c r="L1511" s="1387" t="s">
        <v>15</v>
      </c>
      <c r="M1511" s="1388"/>
    </row>
    <row r="1512" spans="1:13" s="10" customFormat="1" ht="18.75" customHeight="1" x14ac:dyDescent="0.25">
      <c r="A1512" s="1451"/>
      <c r="B1512" s="1854"/>
      <c r="C1512" s="470">
        <f>C1511+1</f>
        <v>822</v>
      </c>
      <c r="D1512" s="535" t="s">
        <v>1801</v>
      </c>
      <c r="E1512" s="1387" t="s">
        <v>74</v>
      </c>
      <c r="F1512" s="1764"/>
      <c r="G1512" s="1428">
        <v>43053</v>
      </c>
      <c r="H1512" s="1428">
        <v>43053</v>
      </c>
      <c r="I1512" s="1428">
        <v>43053</v>
      </c>
      <c r="J1512" s="1428">
        <v>43053</v>
      </c>
      <c r="K1512" s="282">
        <v>1</v>
      </c>
      <c r="L1512" s="1387" t="s">
        <v>15</v>
      </c>
      <c r="M1512" s="1388"/>
    </row>
    <row r="1513" spans="1:13" s="10" customFormat="1" ht="18.75" customHeight="1" x14ac:dyDescent="0.25">
      <c r="A1513" s="1451"/>
      <c r="B1513" s="1854"/>
      <c r="C1513" s="470">
        <f>C1512+1</f>
        <v>823</v>
      </c>
      <c r="D1513" s="535" t="s">
        <v>1890</v>
      </c>
      <c r="E1513" s="1386" t="s">
        <v>48</v>
      </c>
      <c r="F1513" s="1764"/>
      <c r="G1513" s="1428">
        <v>43054</v>
      </c>
      <c r="H1513" s="1428">
        <v>43054</v>
      </c>
      <c r="I1513" s="1428">
        <v>43054</v>
      </c>
      <c r="J1513" s="1428">
        <v>43054</v>
      </c>
      <c r="K1513" s="282">
        <v>1</v>
      </c>
      <c r="L1513" s="1387" t="s">
        <v>15</v>
      </c>
      <c r="M1513" s="1388"/>
    </row>
    <row r="1514" spans="1:13" s="10" customFormat="1" ht="18.75" customHeight="1" x14ac:dyDescent="0.25">
      <c r="A1514" s="1451"/>
      <c r="B1514" s="1854"/>
      <c r="C1514" s="470">
        <f>C1513+1</f>
        <v>824</v>
      </c>
      <c r="D1514" s="535" t="s">
        <v>2327</v>
      </c>
      <c r="E1514" s="1386" t="s">
        <v>84</v>
      </c>
      <c r="F1514" s="1764"/>
      <c r="G1514" s="1428">
        <v>43090</v>
      </c>
      <c r="H1514" s="1428">
        <v>43091</v>
      </c>
      <c r="I1514" s="1428">
        <v>43090</v>
      </c>
      <c r="J1514" s="1428">
        <v>43096</v>
      </c>
      <c r="K1514" s="282">
        <v>1</v>
      </c>
      <c r="L1514" s="1387" t="s">
        <v>15</v>
      </c>
      <c r="M1514" s="1388" t="s">
        <v>2314</v>
      </c>
    </row>
    <row r="1515" spans="1:13" s="10" customFormat="1" ht="18.75" customHeight="1" x14ac:dyDescent="0.25">
      <c r="A1515" s="1451"/>
      <c r="B1515" s="1854"/>
      <c r="C1515" s="470">
        <f t="shared" ref="C1515:C1517" si="66">C1514+1</f>
        <v>825</v>
      </c>
      <c r="D1515" s="535" t="s">
        <v>1941</v>
      </c>
      <c r="E1515" s="1386" t="s">
        <v>71</v>
      </c>
      <c r="F1515" s="1764"/>
      <c r="G1515" s="1428">
        <v>43062</v>
      </c>
      <c r="H1515" s="1428">
        <v>43063</v>
      </c>
      <c r="I1515" s="1428">
        <v>43062</v>
      </c>
      <c r="J1515" s="1428">
        <v>43063</v>
      </c>
      <c r="K1515" s="282">
        <v>1</v>
      </c>
      <c r="L1515" s="1387" t="s">
        <v>15</v>
      </c>
      <c r="M1515" s="1388"/>
    </row>
    <row r="1516" spans="1:13" s="10" customFormat="1" ht="18.75" customHeight="1" x14ac:dyDescent="0.25">
      <c r="A1516" s="1451"/>
      <c r="B1516" s="1854"/>
      <c r="C1516" s="470">
        <f t="shared" si="66"/>
        <v>826</v>
      </c>
      <c r="D1516" s="539" t="s">
        <v>2021</v>
      </c>
      <c r="E1516" s="1386" t="s">
        <v>792</v>
      </c>
      <c r="F1516" s="1764"/>
      <c r="G1516" s="1428">
        <v>43062</v>
      </c>
      <c r="H1516" s="1428">
        <v>43063</v>
      </c>
      <c r="I1516" s="1428">
        <v>43062</v>
      </c>
      <c r="J1516" s="1428">
        <v>43063</v>
      </c>
      <c r="K1516" s="282">
        <v>1</v>
      </c>
      <c r="L1516" s="1387" t="s">
        <v>15</v>
      </c>
      <c r="M1516" s="1388"/>
    </row>
    <row r="1517" spans="1:13" s="10" customFormat="1" ht="18.75" customHeight="1" x14ac:dyDescent="0.25">
      <c r="A1517" s="1451"/>
      <c r="B1517" s="1854"/>
      <c r="C1517" s="470">
        <f t="shared" si="66"/>
        <v>827</v>
      </c>
      <c r="D1517" s="539" t="s">
        <v>2023</v>
      </c>
      <c r="E1517" s="1386" t="s">
        <v>74</v>
      </c>
      <c r="F1517" s="1764"/>
      <c r="G1517" s="1428">
        <v>43068</v>
      </c>
      <c r="H1517" s="1428">
        <v>43068</v>
      </c>
      <c r="I1517" s="1428">
        <v>43068</v>
      </c>
      <c r="J1517" s="1428">
        <v>43068</v>
      </c>
      <c r="K1517" s="282">
        <v>1</v>
      </c>
      <c r="L1517" s="1387" t="s">
        <v>15</v>
      </c>
      <c r="M1517" s="1388"/>
    </row>
    <row r="1518" spans="1:13" s="10" customFormat="1" ht="18.75" customHeight="1" x14ac:dyDescent="0.25">
      <c r="A1518" s="1451"/>
      <c r="B1518" s="1854"/>
      <c r="C1518" s="470"/>
      <c r="D1518" s="534" t="s">
        <v>2000</v>
      </c>
      <c r="E1518" s="1709" t="s">
        <v>48</v>
      </c>
      <c r="F1518" s="1764"/>
      <c r="G1518" s="1899"/>
      <c r="H1518" s="1899"/>
      <c r="I1518" s="1899"/>
      <c r="J1518" s="1899"/>
      <c r="K1518" s="1899"/>
      <c r="L1518" s="1899"/>
      <c r="M1518" s="1956"/>
    </row>
    <row r="1519" spans="1:13" s="10" customFormat="1" ht="18.75" customHeight="1" x14ac:dyDescent="0.25">
      <c r="A1519" s="1451"/>
      <c r="B1519" s="1854"/>
      <c r="C1519" s="470">
        <f>C1517+1</f>
        <v>828</v>
      </c>
      <c r="D1519" s="535" t="s">
        <v>2001</v>
      </c>
      <c r="E1519" s="1709"/>
      <c r="F1519" s="1764"/>
      <c r="G1519" s="1428">
        <v>43060</v>
      </c>
      <c r="H1519" s="1428">
        <v>43063</v>
      </c>
      <c r="I1519" s="1428">
        <v>43060</v>
      </c>
      <c r="J1519" s="1428">
        <v>43067</v>
      </c>
      <c r="K1519" s="282">
        <v>1</v>
      </c>
      <c r="L1519" s="1387" t="s">
        <v>15</v>
      </c>
      <c r="M1519" s="1388"/>
    </row>
    <row r="1520" spans="1:13" s="10" customFormat="1" ht="18.75" customHeight="1" x14ac:dyDescent="0.25">
      <c r="A1520" s="1451"/>
      <c r="B1520" s="1854"/>
      <c r="C1520" s="470">
        <f>C1519+1</f>
        <v>829</v>
      </c>
      <c r="D1520" s="535" t="s">
        <v>2002</v>
      </c>
      <c r="E1520" s="1709"/>
      <c r="F1520" s="1764"/>
      <c r="G1520" s="1428">
        <v>43067</v>
      </c>
      <c r="H1520" s="1428">
        <v>43069</v>
      </c>
      <c r="I1520" s="1428">
        <v>43067</v>
      </c>
      <c r="J1520" s="1428">
        <v>43074</v>
      </c>
      <c r="K1520" s="282">
        <v>1</v>
      </c>
      <c r="L1520" s="1387" t="s">
        <v>15</v>
      </c>
      <c r="M1520" s="1388"/>
    </row>
    <row r="1521" spans="1:13" s="10" customFormat="1" ht="18.75" customHeight="1" x14ac:dyDescent="0.25">
      <c r="A1521" s="1451"/>
      <c r="B1521" s="1854"/>
      <c r="C1521" s="470">
        <f>C1520+1</f>
        <v>830</v>
      </c>
      <c r="D1521" s="535" t="s">
        <v>2056</v>
      </c>
      <c r="E1521" s="1709"/>
      <c r="F1521" s="1764"/>
      <c r="G1521" s="1428">
        <v>43073</v>
      </c>
      <c r="H1521" s="1428">
        <v>43075</v>
      </c>
      <c r="I1521" s="1428">
        <v>43073</v>
      </c>
      <c r="J1521" s="1428">
        <v>43075</v>
      </c>
      <c r="K1521" s="282">
        <v>1</v>
      </c>
      <c r="L1521" s="1387" t="s">
        <v>15</v>
      </c>
      <c r="M1521" s="1388"/>
    </row>
    <row r="1522" spans="1:13" s="10" customFormat="1" ht="18.75" customHeight="1" x14ac:dyDescent="0.25">
      <c r="A1522" s="1451"/>
      <c r="B1522" s="1854"/>
      <c r="C1522" s="470">
        <f>C1521+1</f>
        <v>831</v>
      </c>
      <c r="D1522" s="535" t="s">
        <v>2055</v>
      </c>
      <c r="E1522" s="1709"/>
      <c r="F1522" s="1764"/>
      <c r="G1522" s="1428">
        <v>43073</v>
      </c>
      <c r="H1522" s="1428">
        <v>43075</v>
      </c>
      <c r="I1522" s="1428">
        <v>43073</v>
      </c>
      <c r="J1522" s="1428">
        <v>43077</v>
      </c>
      <c r="K1522" s="282">
        <v>1</v>
      </c>
      <c r="L1522" s="1387" t="s">
        <v>15</v>
      </c>
      <c r="M1522" s="1388"/>
    </row>
    <row r="1523" spans="1:13" s="10" customFormat="1" ht="18.75" customHeight="1" x14ac:dyDescent="0.25">
      <c r="A1523" s="1451"/>
      <c r="B1523" s="1854"/>
      <c r="C1523" s="470">
        <f t="shared" ref="C1523:C1525" si="67">C1522+1</f>
        <v>832</v>
      </c>
      <c r="D1523" s="535" t="s">
        <v>2123</v>
      </c>
      <c r="E1523" s="1709"/>
      <c r="F1523" s="1764"/>
      <c r="G1523" s="1428">
        <v>43076</v>
      </c>
      <c r="H1523" s="1428">
        <v>43076</v>
      </c>
      <c r="I1523" s="1428">
        <v>43076</v>
      </c>
      <c r="J1523" s="1428">
        <v>43076</v>
      </c>
      <c r="K1523" s="282">
        <v>1</v>
      </c>
      <c r="L1523" s="1387" t="s">
        <v>15</v>
      </c>
      <c r="M1523" s="1388"/>
    </row>
    <row r="1524" spans="1:13" s="10" customFormat="1" ht="18.75" customHeight="1" x14ac:dyDescent="0.25">
      <c r="A1524" s="1451"/>
      <c r="B1524" s="1854"/>
      <c r="C1524" s="470">
        <f t="shared" si="67"/>
        <v>833</v>
      </c>
      <c r="D1524" s="539" t="s">
        <v>2124</v>
      </c>
      <c r="E1524" s="1709"/>
      <c r="F1524" s="1764"/>
      <c r="G1524" s="1428">
        <v>43076</v>
      </c>
      <c r="H1524" s="1428">
        <v>43077</v>
      </c>
      <c r="I1524" s="1428">
        <v>43076</v>
      </c>
      <c r="J1524" s="1428">
        <v>43077</v>
      </c>
      <c r="K1524" s="282">
        <v>1</v>
      </c>
      <c r="L1524" s="1387" t="s">
        <v>15</v>
      </c>
      <c r="M1524" s="414"/>
    </row>
    <row r="1525" spans="1:13" s="10" customFormat="1" ht="18.75" customHeight="1" x14ac:dyDescent="0.25">
      <c r="A1525" s="1451"/>
      <c r="B1525" s="1854"/>
      <c r="C1525" s="470">
        <f t="shared" si="67"/>
        <v>834</v>
      </c>
      <c r="D1525" s="535" t="s">
        <v>2144</v>
      </c>
      <c r="E1525" s="1709"/>
      <c r="F1525" s="1764"/>
      <c r="G1525" s="1899">
        <v>43077</v>
      </c>
      <c r="H1525" s="1899">
        <v>43077</v>
      </c>
      <c r="I1525" s="1899">
        <v>43077</v>
      </c>
      <c r="J1525" s="1899">
        <v>43077</v>
      </c>
      <c r="K1525" s="282">
        <v>1</v>
      </c>
      <c r="L1525" s="1387" t="s">
        <v>15</v>
      </c>
      <c r="M1525" s="1388"/>
    </row>
    <row r="1526" spans="1:13" s="10" customFormat="1" ht="18.75" customHeight="1" x14ac:dyDescent="0.25">
      <c r="A1526" s="1451"/>
      <c r="B1526" s="1854"/>
      <c r="C1526" s="470">
        <f>C1525+1</f>
        <v>835</v>
      </c>
      <c r="D1526" s="535" t="s">
        <v>2145</v>
      </c>
      <c r="E1526" s="1709"/>
      <c r="F1526" s="1764"/>
      <c r="G1526" s="1899"/>
      <c r="H1526" s="1899"/>
      <c r="I1526" s="1899"/>
      <c r="J1526" s="1899"/>
      <c r="K1526" s="282">
        <v>1</v>
      </c>
      <c r="L1526" s="1387" t="s">
        <v>15</v>
      </c>
      <c r="M1526" s="1388"/>
    </row>
    <row r="1527" spans="1:13" s="10" customFormat="1" ht="18.75" customHeight="1" x14ac:dyDescent="0.25">
      <c r="A1527" s="1451"/>
      <c r="B1527" s="1854"/>
      <c r="C1527" s="470">
        <f>C1526+1</f>
        <v>836</v>
      </c>
      <c r="D1527" s="535" t="s">
        <v>2200</v>
      </c>
      <c r="E1527" s="1709"/>
      <c r="F1527" s="1764"/>
      <c r="G1527" s="1428">
        <v>43082</v>
      </c>
      <c r="H1527" s="1428">
        <v>43082</v>
      </c>
      <c r="I1527" s="1428">
        <v>43082</v>
      </c>
      <c r="J1527" s="1428">
        <v>43082</v>
      </c>
      <c r="K1527" s="282">
        <v>1</v>
      </c>
      <c r="L1527" s="1387" t="s">
        <v>15</v>
      </c>
      <c r="M1527" s="1388"/>
    </row>
    <row r="1528" spans="1:13" s="10" customFormat="1" ht="18.75" customHeight="1" x14ac:dyDescent="0.25">
      <c r="A1528" s="1451"/>
      <c r="B1528" s="1854"/>
      <c r="C1528" s="470">
        <f>C1527+1</f>
        <v>837</v>
      </c>
      <c r="D1528" s="533" t="s">
        <v>2210</v>
      </c>
      <c r="E1528" s="1386" t="s">
        <v>82</v>
      </c>
      <c r="F1528" s="1764"/>
      <c r="G1528" s="1428">
        <v>43083</v>
      </c>
      <c r="H1528" s="1428">
        <v>43084</v>
      </c>
      <c r="I1528" s="1428">
        <v>43083</v>
      </c>
      <c r="J1528" s="1428">
        <v>43084</v>
      </c>
      <c r="K1528" s="282">
        <v>1</v>
      </c>
      <c r="L1528" s="1387" t="s">
        <v>15</v>
      </c>
      <c r="M1528" s="1388"/>
    </row>
    <row r="1529" spans="1:13" s="10" customFormat="1" ht="18.75" customHeight="1" x14ac:dyDescent="0.25">
      <c r="A1529" s="1451"/>
      <c r="B1529" s="1854"/>
      <c r="C1529" s="470">
        <f>C1528+1</f>
        <v>838</v>
      </c>
      <c r="D1529" s="533" t="s">
        <v>2266</v>
      </c>
      <c r="E1529" s="1709" t="s">
        <v>48</v>
      </c>
      <c r="F1529" s="1764"/>
      <c r="G1529" s="1428">
        <v>43088</v>
      </c>
      <c r="H1529" s="1428">
        <v>43089</v>
      </c>
      <c r="I1529" s="1428">
        <v>43088</v>
      </c>
      <c r="J1529" s="1428">
        <v>43089</v>
      </c>
      <c r="K1529" s="282">
        <v>1</v>
      </c>
      <c r="L1529" s="1387" t="s">
        <v>15</v>
      </c>
      <c r="M1529" s="1388"/>
    </row>
    <row r="1530" spans="1:13" s="10" customFormat="1" ht="18.75" customHeight="1" x14ac:dyDescent="0.25">
      <c r="A1530" s="1451"/>
      <c r="B1530" s="1854"/>
      <c r="C1530" s="470">
        <f t="shared" ref="C1530:C1532" si="68">C1529+1</f>
        <v>839</v>
      </c>
      <c r="D1530" s="533" t="s">
        <v>2298</v>
      </c>
      <c r="E1530" s="1709"/>
      <c r="F1530" s="1764"/>
      <c r="G1530" s="1899">
        <v>43090</v>
      </c>
      <c r="H1530" s="1899">
        <v>43090</v>
      </c>
      <c r="I1530" s="1899">
        <v>43090</v>
      </c>
      <c r="J1530" s="1899">
        <v>43090</v>
      </c>
      <c r="K1530" s="282">
        <v>1</v>
      </c>
      <c r="L1530" s="1387" t="s">
        <v>15</v>
      </c>
      <c r="M1530" s="1388"/>
    </row>
    <row r="1531" spans="1:13" s="10" customFormat="1" ht="18.75" customHeight="1" x14ac:dyDescent="0.25">
      <c r="A1531" s="1451"/>
      <c r="B1531" s="1854"/>
      <c r="C1531" s="470">
        <f t="shared" si="68"/>
        <v>840</v>
      </c>
      <c r="D1531" s="533" t="s">
        <v>2299</v>
      </c>
      <c r="E1531" s="1709"/>
      <c r="F1531" s="1764"/>
      <c r="G1531" s="1899"/>
      <c r="H1531" s="1899"/>
      <c r="I1531" s="1899"/>
      <c r="J1531" s="1899"/>
      <c r="K1531" s="282">
        <v>1</v>
      </c>
      <c r="L1531" s="1387" t="s">
        <v>15</v>
      </c>
      <c r="M1531" s="1388"/>
    </row>
    <row r="1532" spans="1:13" s="10" customFormat="1" ht="18.75" customHeight="1" x14ac:dyDescent="0.25">
      <c r="A1532" s="1451"/>
      <c r="B1532" s="1854"/>
      <c r="C1532" s="470">
        <f t="shared" si="68"/>
        <v>841</v>
      </c>
      <c r="D1532" s="533" t="s">
        <v>2316</v>
      </c>
      <c r="E1532" s="1709"/>
      <c r="F1532" s="1764"/>
      <c r="G1532" s="1428">
        <v>43095</v>
      </c>
      <c r="H1532" s="1428">
        <v>43095</v>
      </c>
      <c r="I1532" s="1428">
        <v>43095</v>
      </c>
      <c r="J1532" s="1428">
        <v>43095</v>
      </c>
      <c r="K1532" s="282">
        <v>1</v>
      </c>
      <c r="L1532" s="1387" t="s">
        <v>15</v>
      </c>
      <c r="M1532" s="1388"/>
    </row>
    <row r="1533" spans="1:13" s="10" customFormat="1" ht="18.75" customHeight="1" x14ac:dyDescent="0.25">
      <c r="A1533" s="1451"/>
      <c r="B1533" s="1854"/>
      <c r="C1533" s="470"/>
      <c r="D1533" s="534" t="s">
        <v>2068</v>
      </c>
      <c r="E1533" s="1709" t="s">
        <v>82</v>
      </c>
      <c r="F1533" s="1764"/>
      <c r="G1533" s="1899"/>
      <c r="H1533" s="1899"/>
      <c r="I1533" s="1899"/>
      <c r="J1533" s="1899"/>
      <c r="K1533" s="1899"/>
      <c r="L1533" s="1899"/>
      <c r="M1533" s="1956"/>
    </row>
    <row r="1534" spans="1:13" s="10" customFormat="1" ht="18.75" customHeight="1" x14ac:dyDescent="0.25">
      <c r="A1534" s="1451"/>
      <c r="B1534" s="1854"/>
      <c r="C1534" s="470">
        <f>C1532+1</f>
        <v>842</v>
      </c>
      <c r="D1534" s="535" t="s">
        <v>2069</v>
      </c>
      <c r="E1534" s="1709"/>
      <c r="F1534" s="1764"/>
      <c r="G1534" s="1428">
        <v>43074</v>
      </c>
      <c r="H1534" s="1428">
        <v>43074</v>
      </c>
      <c r="I1534" s="1428">
        <v>43074</v>
      </c>
      <c r="J1534" s="1428">
        <v>43074</v>
      </c>
      <c r="K1534" s="282">
        <v>1</v>
      </c>
      <c r="L1534" s="1387" t="s">
        <v>15</v>
      </c>
      <c r="M1534" s="1388"/>
    </row>
    <row r="1535" spans="1:13" s="10" customFormat="1" ht="18.75" customHeight="1" x14ac:dyDescent="0.25">
      <c r="A1535" s="1451"/>
      <c r="B1535" s="1854"/>
      <c r="C1535" s="470"/>
      <c r="D1535" s="534" t="s">
        <v>2070</v>
      </c>
      <c r="E1535" s="1709"/>
      <c r="F1535" s="1764"/>
      <c r="G1535" s="1899"/>
      <c r="H1535" s="1899"/>
      <c r="I1535" s="1899"/>
      <c r="J1535" s="1899"/>
      <c r="K1535" s="1899"/>
      <c r="L1535" s="1899"/>
      <c r="M1535" s="1956"/>
    </row>
    <row r="1536" spans="1:13" s="10" customFormat="1" ht="18.75" customHeight="1" x14ac:dyDescent="0.25">
      <c r="A1536" s="1451"/>
      <c r="B1536" s="1854"/>
      <c r="C1536" s="470">
        <f>C1534+1</f>
        <v>843</v>
      </c>
      <c r="D1536" s="535" t="s">
        <v>2094</v>
      </c>
      <c r="E1536" s="1709"/>
      <c r="F1536" s="1764"/>
      <c r="G1536" s="1428">
        <v>43073</v>
      </c>
      <c r="H1536" s="1428">
        <v>43073</v>
      </c>
      <c r="I1536" s="1428">
        <v>43073</v>
      </c>
      <c r="J1536" s="1428">
        <v>43073</v>
      </c>
      <c r="K1536" s="282">
        <v>1</v>
      </c>
      <c r="L1536" s="1387" t="s">
        <v>15</v>
      </c>
      <c r="M1536" s="1388"/>
    </row>
    <row r="1537" spans="1:13" s="10" customFormat="1" ht="18.75" customHeight="1" x14ac:dyDescent="0.25">
      <c r="A1537" s="1451"/>
      <c r="B1537" s="1854"/>
      <c r="C1537" s="470">
        <f>C1536+1</f>
        <v>844</v>
      </c>
      <c r="D1537" s="535" t="s">
        <v>2093</v>
      </c>
      <c r="E1537" s="1709"/>
      <c r="F1537" s="1764"/>
      <c r="G1537" s="1428">
        <v>43075</v>
      </c>
      <c r="H1537" s="1428">
        <v>43075</v>
      </c>
      <c r="I1537" s="1428">
        <v>43075</v>
      </c>
      <c r="J1537" s="1428">
        <v>43075</v>
      </c>
      <c r="K1537" s="282">
        <v>1</v>
      </c>
      <c r="L1537" s="1387" t="s">
        <v>15</v>
      </c>
      <c r="M1537" s="1388"/>
    </row>
    <row r="1538" spans="1:13" s="10" customFormat="1" ht="18.75" customHeight="1" x14ac:dyDescent="0.25">
      <c r="A1538" s="1451"/>
      <c r="B1538" s="1854"/>
      <c r="C1538" s="470">
        <f t="shared" ref="C1538:C1539" si="69">C1537+1</f>
        <v>845</v>
      </c>
      <c r="D1538" s="535" t="s">
        <v>2131</v>
      </c>
      <c r="E1538" s="1709"/>
      <c r="F1538" s="1764"/>
      <c r="G1538" s="1428">
        <v>43076</v>
      </c>
      <c r="H1538" s="1428">
        <v>43076</v>
      </c>
      <c r="I1538" s="1428">
        <v>43076</v>
      </c>
      <c r="J1538" s="1428">
        <v>43076</v>
      </c>
      <c r="K1538" s="282">
        <v>1</v>
      </c>
      <c r="L1538" s="1387" t="s">
        <v>15</v>
      </c>
      <c r="M1538" s="1388"/>
    </row>
    <row r="1539" spans="1:13" s="10" customFormat="1" ht="18.75" customHeight="1" x14ac:dyDescent="0.25">
      <c r="A1539" s="1451"/>
      <c r="B1539" s="1854"/>
      <c r="C1539" s="470">
        <f t="shared" si="69"/>
        <v>846</v>
      </c>
      <c r="D1539" s="535" t="s">
        <v>2317</v>
      </c>
      <c r="E1539" s="1386" t="s">
        <v>48</v>
      </c>
      <c r="F1539" s="1764"/>
      <c r="G1539" s="1428">
        <v>43095</v>
      </c>
      <c r="H1539" s="1428">
        <v>43095</v>
      </c>
      <c r="I1539" s="1428">
        <v>43095</v>
      </c>
      <c r="J1539" s="1428">
        <v>43095</v>
      </c>
      <c r="K1539" s="282">
        <v>1</v>
      </c>
      <c r="L1539" s="1387" t="s">
        <v>15</v>
      </c>
      <c r="M1539" s="1388"/>
    </row>
    <row r="1540" spans="1:13" s="10" customFormat="1" ht="18.75" customHeight="1" x14ac:dyDescent="0.25">
      <c r="A1540" s="1451"/>
      <c r="B1540" s="1854"/>
      <c r="C1540" s="470"/>
      <c r="D1540" s="534" t="s">
        <v>2125</v>
      </c>
      <c r="E1540" s="1764" t="s">
        <v>48</v>
      </c>
      <c r="F1540" s="1764"/>
      <c r="G1540" s="1899"/>
      <c r="H1540" s="1899"/>
      <c r="I1540" s="1899"/>
      <c r="J1540" s="1899"/>
      <c r="K1540" s="1899"/>
      <c r="L1540" s="1899"/>
      <c r="M1540" s="1956"/>
    </row>
    <row r="1541" spans="1:13" s="10" customFormat="1" ht="18.75" customHeight="1" x14ac:dyDescent="0.25">
      <c r="A1541" s="1451"/>
      <c r="B1541" s="1854"/>
      <c r="C1541" s="470">
        <f>C1539+1</f>
        <v>847</v>
      </c>
      <c r="D1541" s="535" t="s">
        <v>2126</v>
      </c>
      <c r="E1541" s="1764"/>
      <c r="F1541" s="1764"/>
      <c r="G1541" s="1428">
        <v>43076</v>
      </c>
      <c r="H1541" s="1428">
        <v>43076</v>
      </c>
      <c r="I1541" s="1428">
        <v>43076</v>
      </c>
      <c r="J1541" s="1428">
        <v>43076</v>
      </c>
      <c r="K1541" s="282">
        <v>1</v>
      </c>
      <c r="L1541" s="1387" t="s">
        <v>15</v>
      </c>
      <c r="M1541" s="1388"/>
    </row>
    <row r="1542" spans="1:13" s="10" customFormat="1" ht="18.75" customHeight="1" x14ac:dyDescent="0.25">
      <c r="A1542" s="1451"/>
      <c r="B1542" s="1854"/>
      <c r="C1542" s="470">
        <f>C1541+1</f>
        <v>848</v>
      </c>
      <c r="D1542" s="535" t="s">
        <v>2157</v>
      </c>
      <c r="E1542" s="1764"/>
      <c r="F1542" s="1764"/>
      <c r="G1542" s="1428">
        <v>43081</v>
      </c>
      <c r="H1542" s="1428">
        <v>43081</v>
      </c>
      <c r="I1542" s="1428">
        <v>43081</v>
      </c>
      <c r="J1542" s="1428">
        <v>43081</v>
      </c>
      <c r="K1542" s="282">
        <v>1</v>
      </c>
      <c r="L1542" s="1387" t="s">
        <v>15</v>
      </c>
      <c r="M1542" s="1388"/>
    </row>
    <row r="1543" spans="1:13" s="10" customFormat="1" ht="155.25" customHeight="1" x14ac:dyDescent="0.25">
      <c r="A1543" s="1451"/>
      <c r="B1543" s="1854"/>
      <c r="C1543" s="470">
        <f t="shared" ref="C1543:C1544" si="70">C1542+1</f>
        <v>849</v>
      </c>
      <c r="D1543" s="534" t="s">
        <v>1551</v>
      </c>
      <c r="E1543" s="1764"/>
      <c r="F1543" s="1764"/>
      <c r="G1543" s="1428">
        <v>43024</v>
      </c>
      <c r="H1543" s="1428">
        <v>43039</v>
      </c>
      <c r="I1543" s="1428">
        <v>43024</v>
      </c>
      <c r="J1543" s="1428">
        <v>43039</v>
      </c>
      <c r="K1543" s="282">
        <v>1</v>
      </c>
      <c r="L1543" s="1387" t="s">
        <v>15</v>
      </c>
      <c r="M1543" s="371" t="s">
        <v>1777</v>
      </c>
    </row>
    <row r="1544" spans="1:13" s="10" customFormat="1" ht="19.5" customHeight="1" x14ac:dyDescent="0.25">
      <c r="A1544" s="1451"/>
      <c r="B1544" s="1854"/>
      <c r="C1544" s="470">
        <f t="shared" si="70"/>
        <v>850</v>
      </c>
      <c r="D1544" s="534" t="s">
        <v>1665</v>
      </c>
      <c r="E1544" s="1387" t="s">
        <v>82</v>
      </c>
      <c r="F1544" s="1764"/>
      <c r="G1544" s="1428">
        <v>43034</v>
      </c>
      <c r="H1544" s="1428">
        <v>43035</v>
      </c>
      <c r="I1544" s="1428">
        <v>43034</v>
      </c>
      <c r="J1544" s="1428">
        <v>43035</v>
      </c>
      <c r="K1544" s="282">
        <v>1</v>
      </c>
      <c r="L1544" s="1387" t="s">
        <v>15</v>
      </c>
      <c r="M1544" s="371" t="s">
        <v>1495</v>
      </c>
    </row>
    <row r="1545" spans="1:13" s="10" customFormat="1" ht="33" customHeight="1" x14ac:dyDescent="0.25">
      <c r="A1545" s="1451"/>
      <c r="B1545" s="1854"/>
      <c r="C1545" s="470">
        <f>C1544+1</f>
        <v>851</v>
      </c>
      <c r="D1545" s="534" t="s">
        <v>1697</v>
      </c>
      <c r="E1545" s="1386" t="s">
        <v>48</v>
      </c>
      <c r="F1545" s="1764"/>
      <c r="G1545" s="1428">
        <v>43040</v>
      </c>
      <c r="H1545" s="1428">
        <v>43040</v>
      </c>
      <c r="I1545" s="1428">
        <v>43040</v>
      </c>
      <c r="J1545" s="1428">
        <v>43040</v>
      </c>
      <c r="K1545" s="282">
        <v>1</v>
      </c>
      <c r="L1545" s="1387" t="s">
        <v>15</v>
      </c>
      <c r="M1545" s="371" t="s">
        <v>1698</v>
      </c>
    </row>
    <row r="1546" spans="1:13" s="10" customFormat="1" ht="33" customHeight="1" x14ac:dyDescent="0.25">
      <c r="A1546" s="1451"/>
      <c r="B1546" s="1854"/>
      <c r="C1546" s="470">
        <f>C1545+1</f>
        <v>852</v>
      </c>
      <c r="D1546" s="534" t="s">
        <v>1828</v>
      </c>
      <c r="E1546" s="1386" t="s">
        <v>1728</v>
      </c>
      <c r="F1546" s="1764"/>
      <c r="G1546" s="1428">
        <v>43055</v>
      </c>
      <c r="H1546" s="1428">
        <v>43055</v>
      </c>
      <c r="I1546" s="1428">
        <v>43055</v>
      </c>
      <c r="J1546" s="1428">
        <v>43055</v>
      </c>
      <c r="K1546" s="282">
        <v>1</v>
      </c>
      <c r="L1546" s="1387" t="s">
        <v>15</v>
      </c>
      <c r="M1546" s="1388"/>
    </row>
    <row r="1547" spans="1:13" s="10" customFormat="1" ht="21.75" customHeight="1" x14ac:dyDescent="0.25">
      <c r="A1547" s="1451"/>
      <c r="B1547" s="1854"/>
      <c r="C1547" s="470">
        <f>C1546+1</f>
        <v>853</v>
      </c>
      <c r="D1547" s="534" t="s">
        <v>2132</v>
      </c>
      <c r="E1547" s="1764" t="s">
        <v>82</v>
      </c>
      <c r="F1547" s="1764"/>
      <c r="G1547" s="1428">
        <v>43076</v>
      </c>
      <c r="H1547" s="1428">
        <v>43076</v>
      </c>
      <c r="I1547" s="1428">
        <v>43076</v>
      </c>
      <c r="J1547" s="1428">
        <v>43076</v>
      </c>
      <c r="K1547" s="282">
        <v>1</v>
      </c>
      <c r="L1547" s="1387" t="s">
        <v>15</v>
      </c>
      <c r="M1547" s="1388"/>
    </row>
    <row r="1548" spans="1:13" s="10" customFormat="1" ht="21.75" customHeight="1" x14ac:dyDescent="0.25">
      <c r="A1548" s="1451"/>
      <c r="B1548" s="1854"/>
      <c r="C1548" s="470">
        <f>C1547+1</f>
        <v>854</v>
      </c>
      <c r="D1548" s="534" t="s">
        <v>2142</v>
      </c>
      <c r="E1548" s="1764"/>
      <c r="F1548" s="1764"/>
      <c r="G1548" s="1428">
        <v>43077</v>
      </c>
      <c r="H1548" s="1428">
        <v>43077</v>
      </c>
      <c r="I1548" s="1428">
        <v>43077</v>
      </c>
      <c r="J1548" s="1428">
        <v>43077</v>
      </c>
      <c r="K1548" s="282">
        <v>1</v>
      </c>
      <c r="L1548" s="1387" t="s">
        <v>15</v>
      </c>
      <c r="M1548" s="1388"/>
    </row>
    <row r="1549" spans="1:13" s="10" customFormat="1" ht="21.75" customHeight="1" x14ac:dyDescent="0.25">
      <c r="A1549" s="1451"/>
      <c r="B1549" s="1854"/>
      <c r="C1549" s="470">
        <f t="shared" ref="C1549:C1559" si="71">C1548+1</f>
        <v>855</v>
      </c>
      <c r="D1549" s="534" t="s">
        <v>2165</v>
      </c>
      <c r="E1549" s="1764"/>
      <c r="F1549" s="1764"/>
      <c r="G1549" s="1428">
        <v>43081</v>
      </c>
      <c r="H1549" s="1428">
        <v>43081</v>
      </c>
      <c r="I1549" s="1428">
        <v>43081</v>
      </c>
      <c r="J1549" s="1428">
        <v>43081</v>
      </c>
      <c r="K1549" s="282">
        <v>1</v>
      </c>
      <c r="L1549" s="1387" t="s">
        <v>15</v>
      </c>
      <c r="M1549" s="1388"/>
    </row>
    <row r="1550" spans="1:13" s="10" customFormat="1" ht="21.75" customHeight="1" x14ac:dyDescent="0.25">
      <c r="A1550" s="1451"/>
      <c r="B1550" s="1854"/>
      <c r="C1550" s="470">
        <f t="shared" si="71"/>
        <v>856</v>
      </c>
      <c r="D1550" s="534" t="s">
        <v>2263</v>
      </c>
      <c r="E1550" s="1764"/>
      <c r="F1550" s="1764"/>
      <c r="G1550" s="1428">
        <v>43089</v>
      </c>
      <c r="H1550" s="1428">
        <v>43089</v>
      </c>
      <c r="I1550" s="1428">
        <v>43089</v>
      </c>
      <c r="J1550" s="1428">
        <v>43089</v>
      </c>
      <c r="K1550" s="282">
        <v>1</v>
      </c>
      <c r="L1550" s="1387" t="s">
        <v>15</v>
      </c>
      <c r="M1550" s="1388"/>
    </row>
    <row r="1551" spans="1:13" s="10" customFormat="1" ht="21.75" customHeight="1" x14ac:dyDescent="0.25">
      <c r="A1551" s="1451"/>
      <c r="B1551" s="1854"/>
      <c r="C1551" s="470">
        <f t="shared" si="71"/>
        <v>857</v>
      </c>
      <c r="D1551" s="534" t="s">
        <v>2297</v>
      </c>
      <c r="E1551" s="1764"/>
      <c r="F1551" s="1764"/>
      <c r="G1551" s="1428">
        <v>43090</v>
      </c>
      <c r="H1551" s="1428">
        <v>43090</v>
      </c>
      <c r="I1551" s="1428">
        <v>43090</v>
      </c>
      <c r="J1551" s="1428">
        <v>43090</v>
      </c>
      <c r="K1551" s="282">
        <v>1</v>
      </c>
      <c r="L1551" s="1387" t="s">
        <v>15</v>
      </c>
      <c r="M1551" s="1388"/>
    </row>
    <row r="1552" spans="1:13" s="10" customFormat="1" ht="37.5" customHeight="1" x14ac:dyDescent="0.25">
      <c r="A1552" s="1451"/>
      <c r="B1552" s="1854"/>
      <c r="C1552" s="470">
        <f>C1551+1</f>
        <v>858</v>
      </c>
      <c r="D1552" s="534" t="s">
        <v>2342</v>
      </c>
      <c r="E1552" s="1386" t="s">
        <v>2343</v>
      </c>
      <c r="F1552" s="1764"/>
      <c r="G1552" s="1428">
        <v>43097</v>
      </c>
      <c r="H1552" s="1428">
        <v>43097</v>
      </c>
      <c r="I1552" s="1428">
        <v>43097</v>
      </c>
      <c r="J1552" s="1428">
        <v>43097</v>
      </c>
      <c r="K1552" s="282">
        <v>1</v>
      </c>
      <c r="L1552" s="1387" t="s">
        <v>15</v>
      </c>
      <c r="M1552" s="1388"/>
    </row>
    <row r="1553" spans="1:13" s="10" customFormat="1" ht="27" customHeight="1" x14ac:dyDescent="0.25">
      <c r="A1553" s="1451"/>
      <c r="B1553" s="1854"/>
      <c r="C1553" s="470">
        <v>2151</v>
      </c>
      <c r="D1553" s="534" t="s">
        <v>2816</v>
      </c>
      <c r="E1553" s="1537" t="s">
        <v>82</v>
      </c>
      <c r="F1553" s="1764"/>
      <c r="G1553" s="1428">
        <v>43137</v>
      </c>
      <c r="H1553" s="1428">
        <v>43137</v>
      </c>
      <c r="I1553" s="1428">
        <v>43137</v>
      </c>
      <c r="J1553" s="1428">
        <v>43137</v>
      </c>
      <c r="K1553" s="282">
        <v>1</v>
      </c>
      <c r="L1553" s="1387" t="s">
        <v>15</v>
      </c>
      <c r="M1553" s="1388"/>
    </row>
    <row r="1554" spans="1:13" s="10" customFormat="1" ht="27" customHeight="1" x14ac:dyDescent="0.25">
      <c r="A1554" s="1451"/>
      <c r="B1554" s="1854"/>
      <c r="C1554" s="470">
        <v>2311</v>
      </c>
      <c r="D1554" s="348" t="s">
        <v>2963</v>
      </c>
      <c r="E1554" s="1470"/>
      <c r="F1554" s="1764"/>
      <c r="G1554" s="1428">
        <v>43150</v>
      </c>
      <c r="H1554" s="1428">
        <v>43153</v>
      </c>
      <c r="I1554" s="1428">
        <v>43150</v>
      </c>
      <c r="J1554" s="1428">
        <v>43157</v>
      </c>
      <c r="K1554" s="282">
        <v>1</v>
      </c>
      <c r="L1554" s="218" t="s">
        <v>15</v>
      </c>
      <c r="M1554" s="567"/>
    </row>
    <row r="1555" spans="1:13" s="10" customFormat="1" ht="27" customHeight="1" x14ac:dyDescent="0.25">
      <c r="A1555" s="1451"/>
      <c r="B1555" s="1854"/>
      <c r="C1555" s="470">
        <v>2411</v>
      </c>
      <c r="D1555" s="348" t="s">
        <v>3074</v>
      </c>
      <c r="E1555" s="1538"/>
      <c r="F1555" s="1764"/>
      <c r="G1555" s="1428">
        <v>43158</v>
      </c>
      <c r="H1555" s="1428">
        <v>43159</v>
      </c>
      <c r="I1555" s="1428">
        <v>43158</v>
      </c>
      <c r="J1555" s="1428">
        <v>43161</v>
      </c>
      <c r="K1555" s="282">
        <v>1</v>
      </c>
      <c r="L1555" s="218" t="s">
        <v>15</v>
      </c>
      <c r="M1555" s="567"/>
    </row>
    <row r="1556" spans="1:13" s="10" customFormat="1" ht="33" customHeight="1" x14ac:dyDescent="0.25">
      <c r="A1556" s="1451"/>
      <c r="B1556" s="1854"/>
      <c r="C1556" s="474">
        <f>C1552+1</f>
        <v>859</v>
      </c>
      <c r="D1556" s="529" t="s">
        <v>1818</v>
      </c>
      <c r="E1556" s="1387" t="s">
        <v>82</v>
      </c>
      <c r="F1556" s="1764"/>
      <c r="G1556" s="1398">
        <v>43054</v>
      </c>
      <c r="H1556" s="1398">
        <v>43054</v>
      </c>
      <c r="I1556" s="1398">
        <v>43054</v>
      </c>
      <c r="J1556" s="1398">
        <v>43054</v>
      </c>
      <c r="K1556" s="132">
        <v>1</v>
      </c>
      <c r="L1556" s="1385" t="s">
        <v>15</v>
      </c>
      <c r="M1556" s="202"/>
    </row>
    <row r="1557" spans="1:13" s="10" customFormat="1" ht="21.75" customHeight="1" x14ac:dyDescent="0.25">
      <c r="A1557" s="1451"/>
      <c r="B1557" s="1854"/>
      <c r="C1557" s="470">
        <f t="shared" si="71"/>
        <v>860</v>
      </c>
      <c r="D1557" s="534" t="s">
        <v>1588</v>
      </c>
      <c r="E1557" s="1764" t="s">
        <v>71</v>
      </c>
      <c r="F1557" s="1764"/>
      <c r="G1557" s="1899">
        <v>43027</v>
      </c>
      <c r="H1557" s="1899">
        <v>43027</v>
      </c>
      <c r="I1557" s="1899">
        <v>43027</v>
      </c>
      <c r="J1557" s="1899">
        <v>43027</v>
      </c>
      <c r="K1557" s="282">
        <v>1</v>
      </c>
      <c r="L1557" s="1387" t="s">
        <v>15</v>
      </c>
      <c r="M1557" s="371"/>
    </row>
    <row r="1558" spans="1:13" s="10" customFormat="1" ht="24" customHeight="1" x14ac:dyDescent="0.25">
      <c r="A1558" s="1451"/>
      <c r="B1558" s="1854"/>
      <c r="C1558" s="470">
        <f t="shared" si="71"/>
        <v>861</v>
      </c>
      <c r="D1558" s="534" t="s">
        <v>1589</v>
      </c>
      <c r="E1558" s="1764"/>
      <c r="F1558" s="1764"/>
      <c r="G1558" s="1899"/>
      <c r="H1558" s="1899"/>
      <c r="I1558" s="1899"/>
      <c r="J1558" s="1899"/>
      <c r="K1558" s="282">
        <v>1</v>
      </c>
      <c r="L1558" s="1387" t="s">
        <v>15</v>
      </c>
      <c r="M1558" s="371"/>
    </row>
    <row r="1559" spans="1:13" s="10" customFormat="1" ht="17.25" customHeight="1" x14ac:dyDescent="0.25">
      <c r="A1559" s="1451"/>
      <c r="B1559" s="1854"/>
      <c r="C1559" s="470">
        <f t="shared" si="71"/>
        <v>862</v>
      </c>
      <c r="D1559" s="534" t="s">
        <v>1604</v>
      </c>
      <c r="E1559" s="1764"/>
      <c r="F1559" s="1764"/>
      <c r="G1559" s="1428">
        <v>43028</v>
      </c>
      <c r="H1559" s="1428">
        <v>43031</v>
      </c>
      <c r="I1559" s="1428">
        <v>43028</v>
      </c>
      <c r="J1559" s="1428">
        <v>43035</v>
      </c>
      <c r="K1559" s="282">
        <v>1</v>
      </c>
      <c r="L1559" s="1387" t="s">
        <v>15</v>
      </c>
      <c r="M1559" s="371"/>
    </row>
    <row r="1560" spans="1:13" s="10" customFormat="1" ht="16.5" customHeight="1" x14ac:dyDescent="0.25">
      <c r="A1560" s="1451"/>
      <c r="B1560" s="1854"/>
      <c r="C1560" s="470">
        <f>C1559+1</f>
        <v>863</v>
      </c>
      <c r="D1560" s="534" t="s">
        <v>1684</v>
      </c>
      <c r="E1560" s="1764"/>
      <c r="F1560" s="1764"/>
      <c r="G1560" s="1428">
        <v>43033</v>
      </c>
      <c r="H1560" s="1428">
        <v>43040</v>
      </c>
      <c r="I1560" s="1428">
        <v>43033</v>
      </c>
      <c r="J1560" s="1428">
        <v>43040</v>
      </c>
      <c r="K1560" s="282">
        <v>1</v>
      </c>
      <c r="L1560" s="1387" t="s">
        <v>15</v>
      </c>
      <c r="M1560" s="371"/>
    </row>
    <row r="1561" spans="1:13" s="10" customFormat="1" ht="20.25" customHeight="1" x14ac:dyDescent="0.25">
      <c r="A1561" s="1451"/>
      <c r="B1561" s="1854"/>
      <c r="C1561" s="470">
        <f>C1560+1</f>
        <v>864</v>
      </c>
      <c r="D1561" s="534" t="s">
        <v>1717</v>
      </c>
      <c r="E1561" s="1764"/>
      <c r="F1561" s="1764"/>
      <c r="G1561" s="1428">
        <v>43040</v>
      </c>
      <c r="H1561" s="1428">
        <v>43040</v>
      </c>
      <c r="I1561" s="1428">
        <v>43040</v>
      </c>
      <c r="J1561" s="1428">
        <v>43040</v>
      </c>
      <c r="K1561" s="282">
        <v>1</v>
      </c>
      <c r="L1561" s="1387" t="s">
        <v>15</v>
      </c>
      <c r="M1561" s="371"/>
    </row>
    <row r="1562" spans="1:13" s="10" customFormat="1" ht="39" customHeight="1" x14ac:dyDescent="0.25">
      <c r="A1562" s="1451"/>
      <c r="B1562" s="1854"/>
      <c r="C1562" s="470">
        <f t="shared" ref="C1562:C1568" si="72">C1561+1</f>
        <v>865</v>
      </c>
      <c r="D1562" s="534" t="s">
        <v>1734</v>
      </c>
      <c r="E1562" s="1764"/>
      <c r="F1562" s="1764"/>
      <c r="G1562" s="1428">
        <v>43046</v>
      </c>
      <c r="H1562" s="1428">
        <v>43046</v>
      </c>
      <c r="I1562" s="1428">
        <v>43046</v>
      </c>
      <c r="J1562" s="1428">
        <v>43046</v>
      </c>
      <c r="K1562" s="282">
        <v>1</v>
      </c>
      <c r="L1562" s="1387" t="s">
        <v>15</v>
      </c>
      <c r="M1562" s="371" t="s">
        <v>1746</v>
      </c>
    </row>
    <row r="1563" spans="1:13" s="10" customFormat="1" ht="22.5" customHeight="1" x14ac:dyDescent="0.25">
      <c r="A1563" s="1451"/>
      <c r="B1563" s="1854"/>
      <c r="C1563" s="470">
        <f t="shared" si="72"/>
        <v>866</v>
      </c>
      <c r="D1563" s="534" t="s">
        <v>1768</v>
      </c>
      <c r="E1563" s="1764"/>
      <c r="F1563" s="1764"/>
      <c r="G1563" s="1428">
        <v>43049</v>
      </c>
      <c r="H1563" s="1428">
        <v>43049</v>
      </c>
      <c r="I1563" s="1428">
        <v>43049</v>
      </c>
      <c r="J1563" s="1428">
        <v>43049</v>
      </c>
      <c r="K1563" s="282">
        <v>1</v>
      </c>
      <c r="L1563" s="1387" t="s">
        <v>15</v>
      </c>
      <c r="M1563" s="371"/>
    </row>
    <row r="1564" spans="1:13" s="10" customFormat="1" ht="24" customHeight="1" x14ac:dyDescent="0.25">
      <c r="A1564" s="1451"/>
      <c r="B1564" s="1854"/>
      <c r="C1564" s="470">
        <f t="shared" si="72"/>
        <v>867</v>
      </c>
      <c r="D1564" s="534" t="s">
        <v>1864</v>
      </c>
      <c r="E1564" s="1764"/>
      <c r="F1564" s="1764"/>
      <c r="G1564" s="1428">
        <v>43053</v>
      </c>
      <c r="H1564" s="1428">
        <v>43053</v>
      </c>
      <c r="I1564" s="1428">
        <v>43053</v>
      </c>
      <c r="J1564" s="1428">
        <v>43053</v>
      </c>
      <c r="K1564" s="282">
        <v>1</v>
      </c>
      <c r="L1564" s="1387" t="s">
        <v>15</v>
      </c>
      <c r="M1564" s="1388"/>
    </row>
    <row r="1565" spans="1:13" s="10" customFormat="1" ht="23.25" customHeight="1" x14ac:dyDescent="0.25">
      <c r="A1565" s="1451"/>
      <c r="B1565" s="1854"/>
      <c r="C1565" s="470">
        <f t="shared" si="72"/>
        <v>868</v>
      </c>
      <c r="D1565" s="537" t="s">
        <v>1865</v>
      </c>
      <c r="E1565" s="1764"/>
      <c r="F1565" s="1764"/>
      <c r="G1565" s="1428">
        <v>43060</v>
      </c>
      <c r="H1565" s="1428">
        <v>43060</v>
      </c>
      <c r="I1565" s="1428">
        <v>43060</v>
      </c>
      <c r="J1565" s="1428">
        <v>43060</v>
      </c>
      <c r="K1565" s="282">
        <v>1</v>
      </c>
      <c r="L1565" s="1387" t="s">
        <v>15</v>
      </c>
      <c r="M1565" s="1388"/>
    </row>
    <row r="1566" spans="1:13" s="10" customFormat="1" ht="23.25" customHeight="1" x14ac:dyDescent="0.25">
      <c r="A1566" s="1451"/>
      <c r="B1566" s="1854"/>
      <c r="C1566" s="470">
        <f t="shared" si="72"/>
        <v>869</v>
      </c>
      <c r="D1566" s="537" t="s">
        <v>1990</v>
      </c>
      <c r="E1566" s="1764"/>
      <c r="F1566" s="1764"/>
      <c r="G1566" s="1899">
        <v>43066</v>
      </c>
      <c r="H1566" s="1899">
        <v>43067</v>
      </c>
      <c r="I1566" s="1899">
        <v>43066</v>
      </c>
      <c r="J1566" s="1899">
        <v>43067</v>
      </c>
      <c r="K1566" s="282">
        <v>1</v>
      </c>
      <c r="L1566" s="1387" t="s">
        <v>15</v>
      </c>
      <c r="M1566" s="1388"/>
    </row>
    <row r="1567" spans="1:13" s="10" customFormat="1" ht="23.25" customHeight="1" x14ac:dyDescent="0.25">
      <c r="A1567" s="1451"/>
      <c r="B1567" s="1854"/>
      <c r="C1567" s="470">
        <f t="shared" si="72"/>
        <v>870</v>
      </c>
      <c r="D1567" s="537" t="s">
        <v>1991</v>
      </c>
      <c r="E1567" s="1764"/>
      <c r="F1567" s="1764"/>
      <c r="G1567" s="1899"/>
      <c r="H1567" s="1899"/>
      <c r="I1567" s="1899"/>
      <c r="J1567" s="1899"/>
      <c r="K1567" s="282">
        <v>1</v>
      </c>
      <c r="L1567" s="1387" t="s">
        <v>15</v>
      </c>
      <c r="M1567" s="1388"/>
    </row>
    <row r="1568" spans="1:13" s="10" customFormat="1" ht="23.25" customHeight="1" x14ac:dyDescent="0.25">
      <c r="A1568" s="1451"/>
      <c r="B1568" s="1854"/>
      <c r="C1568" s="470">
        <f t="shared" si="72"/>
        <v>871</v>
      </c>
      <c r="D1568" s="537" t="s">
        <v>2016</v>
      </c>
      <c r="E1568" s="1764"/>
      <c r="F1568" s="1764"/>
      <c r="G1568" s="1899">
        <v>43068</v>
      </c>
      <c r="H1568" s="1899">
        <v>43068</v>
      </c>
      <c r="I1568" s="1899">
        <v>43068</v>
      </c>
      <c r="J1568" s="1899">
        <v>43068</v>
      </c>
      <c r="K1568" s="282">
        <v>1</v>
      </c>
      <c r="L1568" s="1387" t="s">
        <v>15</v>
      </c>
      <c r="M1568" s="1388"/>
    </row>
    <row r="1569" spans="1:13" s="10" customFormat="1" ht="23.25" customHeight="1" x14ac:dyDescent="0.25">
      <c r="A1569" s="1451"/>
      <c r="B1569" s="1854"/>
      <c r="C1569" s="470">
        <f>C1568+1</f>
        <v>872</v>
      </c>
      <c r="D1569" s="537" t="s">
        <v>2017</v>
      </c>
      <c r="E1569" s="1764"/>
      <c r="F1569" s="1764"/>
      <c r="G1569" s="1899"/>
      <c r="H1569" s="1899"/>
      <c r="I1569" s="1899"/>
      <c r="J1569" s="1899"/>
      <c r="K1569" s="282">
        <v>1</v>
      </c>
      <c r="L1569" s="1387" t="s">
        <v>15</v>
      </c>
      <c r="M1569" s="1388"/>
    </row>
    <row r="1570" spans="1:13" s="10" customFormat="1" ht="23.25" customHeight="1" x14ac:dyDescent="0.25">
      <c r="A1570" s="1451"/>
      <c r="B1570" s="1854"/>
      <c r="C1570" s="470">
        <f>C1569+1</f>
        <v>873</v>
      </c>
      <c r="D1570" s="537" t="s">
        <v>2018</v>
      </c>
      <c r="E1570" s="1764"/>
      <c r="F1570" s="1764"/>
      <c r="G1570" s="1899"/>
      <c r="H1570" s="1899"/>
      <c r="I1570" s="1899"/>
      <c r="J1570" s="1899"/>
      <c r="K1570" s="282">
        <v>1</v>
      </c>
      <c r="L1570" s="1387" t="s">
        <v>15</v>
      </c>
      <c r="M1570" s="1388"/>
    </row>
    <row r="1571" spans="1:13" s="10" customFormat="1" ht="23.25" customHeight="1" x14ac:dyDescent="0.25">
      <c r="A1571" s="1451"/>
      <c r="B1571" s="1854"/>
      <c r="C1571" s="470">
        <f t="shared" ref="C1571:C1577" si="73">C1570+1</f>
        <v>874</v>
      </c>
      <c r="D1571" s="537" t="s">
        <v>2040</v>
      </c>
      <c r="E1571" s="1764"/>
      <c r="F1571" s="1764"/>
      <c r="G1571" s="1428">
        <v>43069</v>
      </c>
      <c r="H1571" s="1428">
        <v>43069</v>
      </c>
      <c r="I1571" s="1428">
        <v>43069</v>
      </c>
      <c r="J1571" s="1428">
        <v>43069</v>
      </c>
      <c r="K1571" s="282">
        <v>1</v>
      </c>
      <c r="L1571" s="1387" t="s">
        <v>15</v>
      </c>
      <c r="M1571" s="1388"/>
    </row>
    <row r="1572" spans="1:13" s="10" customFormat="1" ht="23.25" customHeight="1" x14ac:dyDescent="0.25">
      <c r="A1572" s="1451"/>
      <c r="B1572" s="1854"/>
      <c r="C1572" s="470">
        <f t="shared" si="73"/>
        <v>875</v>
      </c>
      <c r="D1572" s="537" t="s">
        <v>2139</v>
      </c>
      <c r="E1572" s="1764"/>
      <c r="F1572" s="1764"/>
      <c r="G1572" s="1428">
        <v>43077</v>
      </c>
      <c r="H1572" s="1428">
        <v>43077</v>
      </c>
      <c r="I1572" s="1428">
        <v>43077</v>
      </c>
      <c r="J1572" s="1428">
        <v>43077</v>
      </c>
      <c r="K1572" s="282">
        <v>1</v>
      </c>
      <c r="L1572" s="1387" t="s">
        <v>15</v>
      </c>
      <c r="M1572" s="1388"/>
    </row>
    <row r="1573" spans="1:13" s="10" customFormat="1" ht="23.25" customHeight="1" x14ac:dyDescent="0.25">
      <c r="A1573" s="1451"/>
      <c r="B1573" s="1854"/>
      <c r="C1573" s="470">
        <f t="shared" si="73"/>
        <v>876</v>
      </c>
      <c r="D1573" s="537" t="s">
        <v>2169</v>
      </c>
      <c r="E1573" s="1764"/>
      <c r="F1573" s="1764"/>
      <c r="G1573" s="1428">
        <v>43080</v>
      </c>
      <c r="H1573" s="1428">
        <v>43080</v>
      </c>
      <c r="I1573" s="1428">
        <v>43080</v>
      </c>
      <c r="J1573" s="1428">
        <v>43080</v>
      </c>
      <c r="K1573" s="282">
        <v>1</v>
      </c>
      <c r="L1573" s="1387" t="s">
        <v>15</v>
      </c>
      <c r="M1573" s="1388"/>
    </row>
    <row r="1574" spans="1:13" s="10" customFormat="1" ht="23.25" customHeight="1" x14ac:dyDescent="0.25">
      <c r="A1574" s="1451"/>
      <c r="B1574" s="1854"/>
      <c r="C1574" s="470">
        <f t="shared" si="73"/>
        <v>877</v>
      </c>
      <c r="D1574" s="537" t="s">
        <v>2170</v>
      </c>
      <c r="E1574" s="1764"/>
      <c r="F1574" s="1764"/>
      <c r="G1574" s="1899">
        <v>43081</v>
      </c>
      <c r="H1574" s="1899">
        <v>43081</v>
      </c>
      <c r="I1574" s="1899">
        <v>43081</v>
      </c>
      <c r="J1574" s="1899">
        <v>43081</v>
      </c>
      <c r="K1574" s="282">
        <v>1</v>
      </c>
      <c r="L1574" s="1387" t="s">
        <v>15</v>
      </c>
      <c r="M1574" s="1388"/>
    </row>
    <row r="1575" spans="1:13" s="10" customFormat="1" ht="23.25" customHeight="1" x14ac:dyDescent="0.25">
      <c r="A1575" s="1451"/>
      <c r="B1575" s="1854"/>
      <c r="C1575" s="470">
        <f t="shared" si="73"/>
        <v>878</v>
      </c>
      <c r="D1575" s="537" t="s">
        <v>2171</v>
      </c>
      <c r="E1575" s="1764"/>
      <c r="F1575" s="1764"/>
      <c r="G1575" s="1899"/>
      <c r="H1575" s="1899"/>
      <c r="I1575" s="1899"/>
      <c r="J1575" s="1899"/>
      <c r="K1575" s="282">
        <v>1</v>
      </c>
      <c r="L1575" s="1387" t="s">
        <v>15</v>
      </c>
      <c r="M1575" s="1388"/>
    </row>
    <row r="1576" spans="1:13" s="10" customFormat="1" ht="23.25" customHeight="1" x14ac:dyDescent="0.25">
      <c r="A1576" s="1451"/>
      <c r="B1576" s="1854"/>
      <c r="C1576" s="470">
        <f t="shared" si="73"/>
        <v>879</v>
      </c>
      <c r="D1576" s="537" t="s">
        <v>2172</v>
      </c>
      <c r="E1576" s="1764"/>
      <c r="F1576" s="1764"/>
      <c r="G1576" s="1899"/>
      <c r="H1576" s="1899"/>
      <c r="I1576" s="1899"/>
      <c r="J1576" s="1899"/>
      <c r="K1576" s="282">
        <v>1</v>
      </c>
      <c r="L1576" s="1387" t="s">
        <v>15</v>
      </c>
      <c r="M1576" s="1388"/>
    </row>
    <row r="1577" spans="1:13" s="10" customFormat="1" ht="23.25" customHeight="1" x14ac:dyDescent="0.25">
      <c r="A1577" s="1451"/>
      <c r="B1577" s="1854"/>
      <c r="C1577" s="470">
        <f t="shared" si="73"/>
        <v>880</v>
      </c>
      <c r="D1577" s="529" t="s">
        <v>2258</v>
      </c>
      <c r="E1577" s="1764"/>
      <c r="F1577" s="1764"/>
      <c r="G1577" s="1428">
        <v>43089</v>
      </c>
      <c r="H1577" s="1428">
        <v>43090</v>
      </c>
      <c r="I1577" s="1428">
        <v>43089</v>
      </c>
      <c r="J1577" s="1428">
        <v>43091</v>
      </c>
      <c r="K1577" s="282">
        <v>1</v>
      </c>
      <c r="L1577" s="1387" t="s">
        <v>15</v>
      </c>
      <c r="M1577" s="1388"/>
    </row>
    <row r="1578" spans="1:13" s="10" customFormat="1" ht="23.25" customHeight="1" x14ac:dyDescent="0.25">
      <c r="A1578" s="1451"/>
      <c r="B1578" s="1854"/>
      <c r="C1578" s="470">
        <v>881</v>
      </c>
      <c r="D1578" s="529" t="s">
        <v>2370</v>
      </c>
      <c r="E1578" s="1764"/>
      <c r="F1578" s="1764"/>
      <c r="G1578" s="1428">
        <v>43102</v>
      </c>
      <c r="H1578" s="1428">
        <v>43102</v>
      </c>
      <c r="I1578" s="1428">
        <v>43102</v>
      </c>
      <c r="J1578" s="1428">
        <v>43102</v>
      </c>
      <c r="K1578" s="282">
        <v>1</v>
      </c>
      <c r="L1578" s="1387" t="s">
        <v>15</v>
      </c>
      <c r="M1578" s="1388"/>
    </row>
    <row r="1579" spans="1:13" s="10" customFormat="1" ht="23.25" customHeight="1" x14ac:dyDescent="0.25">
      <c r="A1579" s="1451"/>
      <c r="B1579" s="1854"/>
      <c r="C1579" s="470">
        <v>1799</v>
      </c>
      <c r="D1579" s="529" t="s">
        <v>2418</v>
      </c>
      <c r="E1579" s="1764"/>
      <c r="F1579" s="1764"/>
      <c r="G1579" s="1428">
        <v>43110</v>
      </c>
      <c r="H1579" s="1428">
        <v>43110</v>
      </c>
      <c r="I1579" s="1428">
        <v>43110</v>
      </c>
      <c r="J1579" s="1428">
        <v>43110</v>
      </c>
      <c r="K1579" s="282">
        <v>1</v>
      </c>
      <c r="L1579" s="1387" t="s">
        <v>15</v>
      </c>
      <c r="M1579" s="1388"/>
    </row>
    <row r="1580" spans="1:13" s="10" customFormat="1" ht="23.25" customHeight="1" x14ac:dyDescent="0.25">
      <c r="A1580" s="1451"/>
      <c r="B1580" s="1854"/>
      <c r="C1580" s="470">
        <v>882</v>
      </c>
      <c r="D1580" s="534" t="s">
        <v>1683</v>
      </c>
      <c r="E1580" s="1537" t="s">
        <v>84</v>
      </c>
      <c r="F1580" s="1764"/>
      <c r="G1580" s="1428">
        <v>43033</v>
      </c>
      <c r="H1580" s="1428">
        <v>43041</v>
      </c>
      <c r="I1580" s="1428">
        <v>43033</v>
      </c>
      <c r="J1580" s="1428">
        <v>43041</v>
      </c>
      <c r="K1580" s="282">
        <v>1</v>
      </c>
      <c r="L1580" s="1387" t="s">
        <v>15</v>
      </c>
      <c r="M1580" s="371"/>
    </row>
    <row r="1581" spans="1:13" s="10" customFormat="1" ht="23.25" customHeight="1" x14ac:dyDescent="0.25">
      <c r="A1581" s="1451"/>
      <c r="B1581" s="1854"/>
      <c r="C1581" s="470">
        <f>C1580+1</f>
        <v>883</v>
      </c>
      <c r="D1581" s="529" t="s">
        <v>2260</v>
      </c>
      <c r="E1581" s="1470"/>
      <c r="F1581" s="1764"/>
      <c r="G1581" s="1428">
        <v>43089</v>
      </c>
      <c r="H1581" s="1428">
        <v>43089</v>
      </c>
      <c r="I1581" s="1428">
        <v>43089</v>
      </c>
      <c r="J1581" s="1428">
        <v>43089</v>
      </c>
      <c r="K1581" s="282">
        <v>1</v>
      </c>
      <c r="L1581" s="1387" t="s">
        <v>15</v>
      </c>
      <c r="M1581" s="371"/>
    </row>
    <row r="1582" spans="1:13" s="10" customFormat="1" ht="23.25" customHeight="1" x14ac:dyDescent="0.25">
      <c r="A1582" s="1451"/>
      <c r="B1582" s="1854"/>
      <c r="C1582" s="470">
        <f>'Recents Project'!C1387+1</f>
        <v>1717</v>
      </c>
      <c r="D1582" s="126" t="s">
        <v>1739</v>
      </c>
      <c r="E1582" s="1538"/>
      <c r="F1582" s="1764"/>
      <c r="G1582" s="1428">
        <v>43046</v>
      </c>
      <c r="H1582" s="1428">
        <v>43054</v>
      </c>
      <c r="I1582" s="1428">
        <v>43046</v>
      </c>
      <c r="J1582" s="1428">
        <v>43054</v>
      </c>
      <c r="K1582" s="282">
        <v>1</v>
      </c>
      <c r="L1582" s="1387" t="s">
        <v>15</v>
      </c>
      <c r="M1582" s="371"/>
    </row>
    <row r="1583" spans="1:13" s="10" customFormat="1" ht="30" customHeight="1" x14ac:dyDescent="0.25">
      <c r="A1583" s="1451"/>
      <c r="B1583" s="1854"/>
      <c r="C1583" s="470">
        <f>C1581+1</f>
        <v>884</v>
      </c>
      <c r="D1583" s="529" t="s">
        <v>1933</v>
      </c>
      <c r="E1583" s="1386" t="s">
        <v>74</v>
      </c>
      <c r="F1583" s="1764"/>
      <c r="G1583" s="1428">
        <v>43062</v>
      </c>
      <c r="H1583" s="1428">
        <v>43062</v>
      </c>
      <c r="I1583" s="1428">
        <v>43062</v>
      </c>
      <c r="J1583" s="1428">
        <v>43062</v>
      </c>
      <c r="K1583" s="282">
        <v>1</v>
      </c>
      <c r="L1583" s="1387" t="s">
        <v>15</v>
      </c>
      <c r="M1583" s="371"/>
    </row>
    <row r="1584" spans="1:13" s="10" customFormat="1" ht="22.5" customHeight="1" x14ac:dyDescent="0.25">
      <c r="A1584" s="1451"/>
      <c r="B1584" s="1854"/>
      <c r="C1584" s="470">
        <f t="shared" ref="C1584:C1589" si="74">C1583+1</f>
        <v>885</v>
      </c>
      <c r="D1584" s="529" t="s">
        <v>2034</v>
      </c>
      <c r="E1584" s="1709" t="s">
        <v>82</v>
      </c>
      <c r="F1584" s="1764"/>
      <c r="G1584" s="1428">
        <v>43069</v>
      </c>
      <c r="H1584" s="1428">
        <v>43069</v>
      </c>
      <c r="I1584" s="1428">
        <v>43069</v>
      </c>
      <c r="J1584" s="1428">
        <v>43069</v>
      </c>
      <c r="K1584" s="282">
        <v>1</v>
      </c>
      <c r="L1584" s="1387" t="s">
        <v>15</v>
      </c>
      <c r="M1584" s="371"/>
    </row>
    <row r="1585" spans="1:13" s="10" customFormat="1" ht="20.25" customHeight="1" x14ac:dyDescent="0.25">
      <c r="A1585" s="1451"/>
      <c r="B1585" s="1854"/>
      <c r="C1585" s="470">
        <f t="shared" si="74"/>
        <v>886</v>
      </c>
      <c r="D1585" s="534" t="s">
        <v>2143</v>
      </c>
      <c r="E1585" s="1709"/>
      <c r="F1585" s="1764"/>
      <c r="G1585" s="1428">
        <v>43077</v>
      </c>
      <c r="H1585" s="1428">
        <v>43077</v>
      </c>
      <c r="I1585" s="1428">
        <v>43077</v>
      </c>
      <c r="J1585" s="1428">
        <v>43077</v>
      </c>
      <c r="K1585" s="282">
        <v>1</v>
      </c>
      <c r="L1585" s="1387" t="s">
        <v>15</v>
      </c>
      <c r="M1585" s="371"/>
    </row>
    <row r="1586" spans="1:13" s="10" customFormat="1" ht="35.25" customHeight="1" x14ac:dyDescent="0.25">
      <c r="A1586" s="1451"/>
      <c r="B1586" s="1854"/>
      <c r="C1586" s="470">
        <f t="shared" si="74"/>
        <v>887</v>
      </c>
      <c r="D1586" s="529" t="s">
        <v>2201</v>
      </c>
      <c r="E1586" s="1386" t="s">
        <v>1728</v>
      </c>
      <c r="F1586" s="1764"/>
      <c r="G1586" s="1428">
        <v>43082</v>
      </c>
      <c r="H1586" s="1428">
        <v>43083</v>
      </c>
      <c r="I1586" s="1428">
        <v>43082</v>
      </c>
      <c r="J1586" s="1428">
        <v>43084</v>
      </c>
      <c r="K1586" s="282">
        <v>1</v>
      </c>
      <c r="L1586" s="1387" t="s">
        <v>15</v>
      </c>
      <c r="M1586" s="1388"/>
    </row>
    <row r="1587" spans="1:13" s="10" customFormat="1" ht="24" customHeight="1" x14ac:dyDescent="0.25">
      <c r="A1587" s="1451"/>
      <c r="B1587" s="1854"/>
      <c r="C1587" s="470">
        <f t="shared" si="74"/>
        <v>888</v>
      </c>
      <c r="D1587" s="534" t="s">
        <v>2230</v>
      </c>
      <c r="E1587" s="1386" t="s">
        <v>71</v>
      </c>
      <c r="F1587" s="1764"/>
      <c r="G1587" s="1428">
        <v>43084</v>
      </c>
      <c r="H1587" s="1428">
        <v>43087</v>
      </c>
      <c r="I1587" s="1428">
        <v>43084</v>
      </c>
      <c r="J1587" s="1428">
        <v>43087</v>
      </c>
      <c r="K1587" s="282">
        <v>1</v>
      </c>
      <c r="L1587" s="1387" t="s">
        <v>15</v>
      </c>
      <c r="M1587" s="1388"/>
    </row>
    <row r="1588" spans="1:13" s="10" customFormat="1" ht="33.75" customHeight="1" x14ac:dyDescent="0.25">
      <c r="A1588" s="1451"/>
      <c r="B1588" s="1854"/>
      <c r="C1588" s="470">
        <f t="shared" si="74"/>
        <v>889</v>
      </c>
      <c r="D1588" s="529" t="s">
        <v>2231</v>
      </c>
      <c r="E1588" s="1386" t="s">
        <v>1728</v>
      </c>
      <c r="F1588" s="1764"/>
      <c r="G1588" s="1428">
        <v>43084</v>
      </c>
      <c r="H1588" s="1428">
        <v>43087</v>
      </c>
      <c r="I1588" s="1428">
        <v>43084</v>
      </c>
      <c r="J1588" s="1428">
        <v>43087</v>
      </c>
      <c r="K1588" s="282">
        <v>1</v>
      </c>
      <c r="L1588" s="1387" t="s">
        <v>15</v>
      </c>
      <c r="M1588" s="1388"/>
    </row>
    <row r="1589" spans="1:13" s="10" customFormat="1" ht="24" customHeight="1" x14ac:dyDescent="0.25">
      <c r="A1589" s="1451"/>
      <c r="B1589" s="1854"/>
      <c r="C1589" s="470">
        <f t="shared" si="74"/>
        <v>890</v>
      </c>
      <c r="D1589" s="534" t="s">
        <v>2265</v>
      </c>
      <c r="E1589" s="1386" t="s">
        <v>48</v>
      </c>
      <c r="F1589" s="1764"/>
      <c r="G1589" s="1428">
        <v>43089</v>
      </c>
      <c r="H1589" s="1428">
        <v>43089</v>
      </c>
      <c r="I1589" s="1428">
        <v>43089</v>
      </c>
      <c r="J1589" s="1428">
        <v>43089</v>
      </c>
      <c r="K1589" s="282">
        <v>1</v>
      </c>
      <c r="L1589" s="1387" t="s">
        <v>15</v>
      </c>
      <c r="M1589" s="1388"/>
    </row>
    <row r="1590" spans="1:13" s="10" customFormat="1" ht="24" customHeight="1" x14ac:dyDescent="0.25">
      <c r="A1590" s="1451"/>
      <c r="B1590" s="1854"/>
      <c r="C1590" s="470">
        <f>C1589+1</f>
        <v>891</v>
      </c>
      <c r="D1590" s="529" t="s">
        <v>2315</v>
      </c>
      <c r="E1590" s="1386" t="s">
        <v>82</v>
      </c>
      <c r="F1590" s="1764"/>
      <c r="G1590" s="1428">
        <v>43095</v>
      </c>
      <c r="H1590" s="1428">
        <v>43095</v>
      </c>
      <c r="I1590" s="1428">
        <v>43095</v>
      </c>
      <c r="J1590" s="1428">
        <v>43095</v>
      </c>
      <c r="K1590" s="282">
        <v>1</v>
      </c>
      <c r="L1590" s="1387" t="s">
        <v>15</v>
      </c>
      <c r="M1590" s="1388"/>
    </row>
    <row r="1591" spans="1:13" s="10" customFormat="1" ht="48.75" customHeight="1" x14ac:dyDescent="0.25">
      <c r="A1591" s="1451"/>
      <c r="B1591" s="1854"/>
      <c r="C1591" s="470">
        <f>C1590+1</f>
        <v>892</v>
      </c>
      <c r="D1591" s="529" t="s">
        <v>2259</v>
      </c>
      <c r="E1591" s="1386" t="s">
        <v>2328</v>
      </c>
      <c r="F1591" s="1764"/>
      <c r="G1591" s="1428">
        <v>43089</v>
      </c>
      <c r="H1591" s="1428">
        <v>43090</v>
      </c>
      <c r="I1591" s="1428">
        <v>43089</v>
      </c>
      <c r="J1591" s="1428">
        <v>43096</v>
      </c>
      <c r="K1591" s="282">
        <v>1</v>
      </c>
      <c r="L1591" s="1387" t="s">
        <v>15</v>
      </c>
      <c r="M1591" s="1388"/>
    </row>
    <row r="1592" spans="1:13" s="10" customFormat="1" ht="30.75" customHeight="1" x14ac:dyDescent="0.25">
      <c r="A1592" s="1451"/>
      <c r="B1592" s="1854"/>
      <c r="C1592" s="470">
        <f>C1591+1</f>
        <v>893</v>
      </c>
      <c r="D1592" s="534" t="s">
        <v>2344</v>
      </c>
      <c r="E1592" s="1386" t="s">
        <v>71</v>
      </c>
      <c r="F1592" s="1764"/>
      <c r="G1592" s="1428">
        <v>43097</v>
      </c>
      <c r="H1592" s="1428">
        <v>43097</v>
      </c>
      <c r="I1592" s="1428">
        <v>43097</v>
      </c>
      <c r="J1592" s="1428">
        <v>43097</v>
      </c>
      <c r="K1592" s="282">
        <v>1</v>
      </c>
      <c r="L1592" s="1387" t="s">
        <v>15</v>
      </c>
      <c r="M1592" s="1388"/>
    </row>
    <row r="1593" spans="1:13" s="10" customFormat="1" ht="30.75" customHeight="1" x14ac:dyDescent="0.25">
      <c r="A1593" s="1451"/>
      <c r="B1593" s="1854"/>
      <c r="C1593" s="470">
        <v>1800</v>
      </c>
      <c r="D1593" s="173" t="s">
        <v>2419</v>
      </c>
      <c r="E1593" s="1352" t="s">
        <v>82</v>
      </c>
      <c r="F1593" s="1764"/>
      <c r="G1593" s="1428">
        <v>43110</v>
      </c>
      <c r="H1593" s="1428">
        <v>43111</v>
      </c>
      <c r="I1593" s="1428">
        <v>43110</v>
      </c>
      <c r="J1593" s="1428">
        <v>43111</v>
      </c>
      <c r="K1593" s="282">
        <v>1</v>
      </c>
      <c r="L1593" s="1387" t="s">
        <v>15</v>
      </c>
      <c r="M1593" s="1388"/>
    </row>
    <row r="1594" spans="1:13" s="10" customFormat="1" ht="30.75" customHeight="1" thickBot="1" x14ac:dyDescent="0.3">
      <c r="A1594" s="1451"/>
      <c r="B1594" s="1854"/>
      <c r="C1594" s="477">
        <v>1813</v>
      </c>
      <c r="D1594" s="742" t="s">
        <v>2434</v>
      </c>
      <c r="E1594" s="1351" t="s">
        <v>2435</v>
      </c>
      <c r="F1594" s="1749"/>
      <c r="G1594" s="1397">
        <v>43111</v>
      </c>
      <c r="H1594" s="1397">
        <v>43111</v>
      </c>
      <c r="I1594" s="1397">
        <v>43111</v>
      </c>
      <c r="J1594" s="1397">
        <v>43111</v>
      </c>
      <c r="K1594" s="1411">
        <v>1</v>
      </c>
      <c r="L1594" s="1384" t="s">
        <v>15</v>
      </c>
      <c r="M1594" s="743"/>
    </row>
    <row r="1595" spans="1:13" s="10" customFormat="1" ht="22.5" customHeight="1" thickTop="1" x14ac:dyDescent="0.25">
      <c r="A1595" s="1451"/>
      <c r="B1595" s="1854"/>
      <c r="C1595" s="469"/>
      <c r="D1595" s="1969" t="s">
        <v>2080</v>
      </c>
      <c r="E1595" s="1970"/>
      <c r="F1595" s="1970"/>
      <c r="G1595" s="1970"/>
      <c r="H1595" s="1970"/>
      <c r="I1595" s="1970"/>
      <c r="J1595" s="1970"/>
      <c r="K1595" s="1970"/>
      <c r="L1595" s="1970"/>
      <c r="M1595" s="1971"/>
    </row>
    <row r="1596" spans="1:13" s="10" customFormat="1" ht="22.5" customHeight="1" x14ac:dyDescent="0.25">
      <c r="A1596" s="1451"/>
      <c r="B1596" s="1854"/>
      <c r="C1596" s="470">
        <f>C1592+1</f>
        <v>894</v>
      </c>
      <c r="D1596" s="173" t="s">
        <v>1966</v>
      </c>
      <c r="E1596" s="1537" t="s">
        <v>36</v>
      </c>
      <c r="F1596" s="1537" t="s">
        <v>1942</v>
      </c>
      <c r="G1596" s="1428">
        <v>43062</v>
      </c>
      <c r="H1596" s="1428">
        <v>43063</v>
      </c>
      <c r="I1596" s="1428">
        <v>43062</v>
      </c>
      <c r="J1596" s="1428">
        <v>43063</v>
      </c>
      <c r="K1596" s="282">
        <v>1</v>
      </c>
      <c r="L1596" s="1387" t="s">
        <v>15</v>
      </c>
      <c r="M1596" s="259"/>
    </row>
    <row r="1597" spans="1:13" s="10" customFormat="1" ht="20.25" customHeight="1" x14ac:dyDescent="0.25">
      <c r="A1597" s="1451"/>
      <c r="B1597" s="1854"/>
      <c r="C1597" s="470">
        <f t="shared" ref="C1597:C1598" si="75">C1596+1</f>
        <v>895</v>
      </c>
      <c r="D1597" s="348" t="s">
        <v>1967</v>
      </c>
      <c r="E1597" s="1470"/>
      <c r="F1597" s="1470"/>
      <c r="G1597" s="1428">
        <v>43066</v>
      </c>
      <c r="H1597" s="1428">
        <v>43068</v>
      </c>
      <c r="I1597" s="1428">
        <v>43066</v>
      </c>
      <c r="J1597" s="1428">
        <v>43068</v>
      </c>
      <c r="K1597" s="282">
        <v>1</v>
      </c>
      <c r="L1597" s="1387" t="s">
        <v>15</v>
      </c>
      <c r="M1597" s="259"/>
    </row>
    <row r="1598" spans="1:13" s="10" customFormat="1" ht="20.25" customHeight="1" thickBot="1" x14ac:dyDescent="0.3">
      <c r="A1598" s="1451"/>
      <c r="B1598" s="1854"/>
      <c r="C1598" s="471">
        <f t="shared" si="75"/>
        <v>896</v>
      </c>
      <c r="D1598" s="744" t="s">
        <v>2096</v>
      </c>
      <c r="E1598" s="1471"/>
      <c r="F1598" s="1471"/>
      <c r="G1598" s="199">
        <v>43074</v>
      </c>
      <c r="H1598" s="199">
        <v>43076</v>
      </c>
      <c r="I1598" s="199">
        <v>43074</v>
      </c>
      <c r="J1598" s="199">
        <v>43076</v>
      </c>
      <c r="K1598" s="77">
        <v>1</v>
      </c>
      <c r="L1598" s="758" t="s">
        <v>15</v>
      </c>
      <c r="M1598" s="745"/>
    </row>
    <row r="1599" spans="1:13" s="10" customFormat="1" ht="39" customHeight="1" thickTop="1" x14ac:dyDescent="0.25">
      <c r="A1599" s="1450">
        <v>8</v>
      </c>
      <c r="B1599" s="1853" t="s">
        <v>1459</v>
      </c>
      <c r="C1599" s="469">
        <f>C1598+1</f>
        <v>897</v>
      </c>
      <c r="D1599" s="203" t="s">
        <v>1613</v>
      </c>
      <c r="E1599" s="1469" t="s">
        <v>1449</v>
      </c>
      <c r="F1599" s="1466" t="s">
        <v>1442</v>
      </c>
      <c r="G1599" s="1426">
        <v>43017</v>
      </c>
      <c r="H1599" s="1426">
        <v>43028</v>
      </c>
      <c r="I1599" s="1426">
        <v>43017</v>
      </c>
      <c r="J1599" s="1426">
        <v>43040</v>
      </c>
      <c r="K1599" s="103">
        <v>1</v>
      </c>
      <c r="L1599" s="1401" t="s">
        <v>15</v>
      </c>
      <c r="M1599" s="569"/>
    </row>
    <row r="1600" spans="1:13" s="10" customFormat="1" ht="30" customHeight="1" x14ac:dyDescent="0.25">
      <c r="A1600" s="1451"/>
      <c r="B1600" s="1854"/>
      <c r="C1600" s="470">
        <v>1724</v>
      </c>
      <c r="D1600" s="173" t="s">
        <v>2292</v>
      </c>
      <c r="E1600" s="1470"/>
      <c r="F1600" s="1467"/>
      <c r="G1600" s="1428">
        <v>43080</v>
      </c>
      <c r="H1600" s="1428">
        <v>43100</v>
      </c>
      <c r="I1600" s="1428">
        <v>43080</v>
      </c>
      <c r="J1600" s="1428">
        <v>43131</v>
      </c>
      <c r="K1600" s="282">
        <v>1</v>
      </c>
      <c r="L1600" s="1387" t="s">
        <v>15</v>
      </c>
      <c r="M1600" s="256"/>
    </row>
    <row r="1601" spans="1:13" s="10" customFormat="1" ht="25.5" customHeight="1" thickBot="1" x14ac:dyDescent="0.3">
      <c r="A1601" s="1451"/>
      <c r="B1601" s="1854"/>
      <c r="C1601" s="772">
        <v>2087</v>
      </c>
      <c r="D1601" s="232" t="s">
        <v>2734</v>
      </c>
      <c r="E1601" s="1470"/>
      <c r="F1601" s="1467"/>
      <c r="G1601" s="1399">
        <v>43129</v>
      </c>
      <c r="H1601" s="1399">
        <v>43143</v>
      </c>
      <c r="I1601" s="1399">
        <v>43040</v>
      </c>
      <c r="J1601" s="1399">
        <v>43143</v>
      </c>
      <c r="K1601" s="803">
        <v>1</v>
      </c>
      <c r="L1601" s="853" t="s">
        <v>15</v>
      </c>
      <c r="M1601" s="854"/>
    </row>
    <row r="1602" spans="1:13" ht="18" customHeight="1" thickBot="1" x14ac:dyDescent="0.3">
      <c r="A1602" s="1895">
        <v>9</v>
      </c>
      <c r="B1602" s="1979" t="s">
        <v>69</v>
      </c>
      <c r="C1602" s="1979"/>
      <c r="D1602" s="1979"/>
      <c r="E1602" s="1979"/>
      <c r="F1602" s="1979"/>
      <c r="G1602" s="1979"/>
      <c r="H1602" s="1979"/>
      <c r="I1602" s="1979"/>
      <c r="J1602" s="1979"/>
      <c r="K1602" s="1979"/>
      <c r="L1602" s="1979"/>
      <c r="M1602" s="1980"/>
    </row>
    <row r="1603" spans="1:13" ht="22.5" customHeight="1" x14ac:dyDescent="0.25">
      <c r="A1603" s="1896"/>
      <c r="B1603" s="1746" t="s">
        <v>1862</v>
      </c>
      <c r="C1603" s="843">
        <f>C1599+1</f>
        <v>898</v>
      </c>
      <c r="D1603" s="844" t="s">
        <v>1022</v>
      </c>
      <c r="E1603" s="2021" t="s">
        <v>75</v>
      </c>
      <c r="F1603" s="2021" t="s">
        <v>75</v>
      </c>
      <c r="G1603" s="2060">
        <v>42971</v>
      </c>
      <c r="H1603" s="845">
        <v>42971</v>
      </c>
      <c r="I1603" s="845">
        <v>42971</v>
      </c>
      <c r="J1603" s="845">
        <v>42971</v>
      </c>
      <c r="K1603" s="846">
        <v>1</v>
      </c>
      <c r="L1603" s="847" t="s">
        <v>15</v>
      </c>
      <c r="M1603" s="848"/>
    </row>
    <row r="1604" spans="1:13" s="10" customFormat="1" ht="22.5" customHeight="1" x14ac:dyDescent="0.25">
      <c r="A1604" s="1896"/>
      <c r="B1604" s="1747"/>
      <c r="C1604" s="470">
        <f>C1603+1</f>
        <v>899</v>
      </c>
      <c r="D1604" s="173" t="s">
        <v>1968</v>
      </c>
      <c r="E1604" s="1470"/>
      <c r="F1604" s="1470"/>
      <c r="G1604" s="1415">
        <v>43031</v>
      </c>
      <c r="H1604" s="1383">
        <v>43042</v>
      </c>
      <c r="I1604" s="1383">
        <v>43031</v>
      </c>
      <c r="J1604" s="1383">
        <v>43066</v>
      </c>
      <c r="K1604" s="282">
        <v>1</v>
      </c>
      <c r="L1604" s="1387" t="s">
        <v>15</v>
      </c>
      <c r="M1604" s="371" t="s">
        <v>1730</v>
      </c>
    </row>
    <row r="1605" spans="1:13" s="10" customFormat="1" ht="22.5" customHeight="1" thickBot="1" x14ac:dyDescent="0.3">
      <c r="A1605" s="1896"/>
      <c r="B1605" s="1813"/>
      <c r="C1605" s="471">
        <v>2443</v>
      </c>
      <c r="D1605" s="413" t="s">
        <v>3113</v>
      </c>
      <c r="E1605" s="1470"/>
      <c r="F1605" s="1470"/>
      <c r="G1605" s="2061">
        <v>43164</v>
      </c>
      <c r="H1605" s="1407">
        <v>43164</v>
      </c>
      <c r="I1605" s="1407">
        <v>43164</v>
      </c>
      <c r="J1605" s="1407">
        <v>43164</v>
      </c>
      <c r="K1605" s="1412">
        <v>1</v>
      </c>
      <c r="L1605" s="138" t="s">
        <v>15</v>
      </c>
      <c r="M1605" s="375"/>
    </row>
    <row r="1606" spans="1:13" s="10" customFormat="1" ht="22.5" customHeight="1" thickTop="1" x14ac:dyDescent="0.25">
      <c r="A1606" s="1896"/>
      <c r="B1606" s="1761" t="s">
        <v>1459</v>
      </c>
      <c r="C1606" s="474">
        <f>C1604+1</f>
        <v>900</v>
      </c>
      <c r="D1606" s="234" t="s">
        <v>1855</v>
      </c>
      <c r="E1606" s="1470"/>
      <c r="F1606" s="1470"/>
      <c r="G1606" s="2062">
        <v>43039</v>
      </c>
      <c r="H1606" s="1346">
        <v>43059</v>
      </c>
      <c r="I1606" s="1346">
        <v>43039</v>
      </c>
      <c r="J1606" s="1346">
        <v>43059</v>
      </c>
      <c r="K1606" s="132">
        <v>1</v>
      </c>
      <c r="L1606" s="1346" t="s">
        <v>15</v>
      </c>
      <c r="M1606" s="419"/>
    </row>
    <row r="1607" spans="1:13" s="10" customFormat="1" ht="22.5" customHeight="1" x14ac:dyDescent="0.25">
      <c r="A1607" s="1896"/>
      <c r="B1607" s="1747"/>
      <c r="C1607" s="470">
        <f t="shared" ref="C1607:C1630" si="76">C1606+1</f>
        <v>901</v>
      </c>
      <c r="D1607" s="173" t="s">
        <v>1763</v>
      </c>
      <c r="E1607" s="1470"/>
      <c r="F1607" s="1470"/>
      <c r="G1607" s="1415">
        <v>43046</v>
      </c>
      <c r="H1607" s="1383">
        <v>43046</v>
      </c>
      <c r="I1607" s="1383">
        <v>43046</v>
      </c>
      <c r="J1607" s="1383">
        <v>43046</v>
      </c>
      <c r="K1607" s="282">
        <v>1</v>
      </c>
      <c r="L1607" s="1387" t="s">
        <v>15</v>
      </c>
      <c r="M1607" s="371" t="s">
        <v>1730</v>
      </c>
    </row>
    <row r="1608" spans="1:13" s="10" customFormat="1" ht="22.5" customHeight="1" x14ac:dyDescent="0.25">
      <c r="A1608" s="1896"/>
      <c r="B1608" s="1747"/>
      <c r="C1608" s="470">
        <f t="shared" si="76"/>
        <v>902</v>
      </c>
      <c r="D1608" s="348" t="s">
        <v>1857</v>
      </c>
      <c r="E1608" s="1470"/>
      <c r="F1608" s="1470"/>
      <c r="G1608" s="1415">
        <v>43059</v>
      </c>
      <c r="H1608" s="1383">
        <v>43059</v>
      </c>
      <c r="I1608" s="1383">
        <v>43059</v>
      </c>
      <c r="J1608" s="1383">
        <v>43059</v>
      </c>
      <c r="K1608" s="282">
        <v>1</v>
      </c>
      <c r="L1608" s="1383" t="s">
        <v>15</v>
      </c>
      <c r="M1608" s="1405"/>
    </row>
    <row r="1609" spans="1:13" s="10" customFormat="1" ht="22.5" customHeight="1" x14ac:dyDescent="0.25">
      <c r="A1609" s="1896"/>
      <c r="B1609" s="1747"/>
      <c r="C1609" s="470">
        <f t="shared" si="76"/>
        <v>903</v>
      </c>
      <c r="D1609" s="348" t="s">
        <v>1856</v>
      </c>
      <c r="E1609" s="1470"/>
      <c r="F1609" s="1470"/>
      <c r="G1609" s="1415">
        <v>43059</v>
      </c>
      <c r="H1609" s="1383">
        <v>43059</v>
      </c>
      <c r="I1609" s="1383">
        <v>43059</v>
      </c>
      <c r="J1609" s="1383">
        <v>43059</v>
      </c>
      <c r="K1609" s="282">
        <v>1</v>
      </c>
      <c r="L1609" s="1383" t="s">
        <v>15</v>
      </c>
      <c r="M1609" s="349"/>
    </row>
    <row r="1610" spans="1:13" s="10" customFormat="1" ht="22.5" customHeight="1" x14ac:dyDescent="0.25">
      <c r="A1610" s="1896"/>
      <c r="B1610" s="1747"/>
      <c r="C1610" s="470">
        <f t="shared" si="76"/>
        <v>904</v>
      </c>
      <c r="D1610" s="348" t="s">
        <v>1900</v>
      </c>
      <c r="E1610" s="1470"/>
      <c r="F1610" s="1470"/>
      <c r="G1610" s="1415">
        <v>43061</v>
      </c>
      <c r="H1610" s="1383">
        <v>43061</v>
      </c>
      <c r="I1610" s="1383">
        <v>43061</v>
      </c>
      <c r="J1610" s="1383">
        <v>43061</v>
      </c>
      <c r="K1610" s="282">
        <v>1</v>
      </c>
      <c r="L1610" s="1387" t="s">
        <v>15</v>
      </c>
      <c r="M1610" s="371"/>
    </row>
    <row r="1611" spans="1:13" s="10" customFormat="1" ht="18.75" customHeight="1" x14ac:dyDescent="0.25">
      <c r="A1611" s="1896"/>
      <c r="B1611" s="1747"/>
      <c r="C1611" s="1410"/>
      <c r="D1611" s="348" t="s">
        <v>2082</v>
      </c>
      <c r="E1611" s="1470"/>
      <c r="F1611" s="1470"/>
      <c r="G1611" s="1545"/>
      <c r="H1611" s="1545"/>
      <c r="I1611" s="1545"/>
      <c r="J1611" s="1545"/>
      <c r="K1611" s="1545"/>
      <c r="L1611" s="1545"/>
      <c r="M1611" s="1546"/>
    </row>
    <row r="1612" spans="1:13" s="10" customFormat="1" ht="22.5" customHeight="1" x14ac:dyDescent="0.25">
      <c r="A1612" s="1896"/>
      <c r="B1612" s="1747"/>
      <c r="C1612" s="470">
        <f>C1610+1</f>
        <v>905</v>
      </c>
      <c r="D1612" s="69" t="s">
        <v>2083</v>
      </c>
      <c r="E1612" s="1470"/>
      <c r="F1612" s="1470"/>
      <c r="G1612" s="1798">
        <v>43075</v>
      </c>
      <c r="H1612" s="1699">
        <v>43075</v>
      </c>
      <c r="I1612" s="1699">
        <v>43075</v>
      </c>
      <c r="J1612" s="1699">
        <v>43075</v>
      </c>
      <c r="K1612" s="282">
        <v>1</v>
      </c>
      <c r="L1612" s="1387" t="s">
        <v>15</v>
      </c>
      <c r="M1612" s="371"/>
    </row>
    <row r="1613" spans="1:13" s="10" customFormat="1" ht="22.5" customHeight="1" x14ac:dyDescent="0.25">
      <c r="A1613" s="1896"/>
      <c r="B1613" s="1747"/>
      <c r="C1613" s="470">
        <f t="shared" si="76"/>
        <v>906</v>
      </c>
      <c r="D1613" s="69" t="s">
        <v>2084</v>
      </c>
      <c r="E1613" s="1470"/>
      <c r="F1613" s="1470"/>
      <c r="G1613" s="1798"/>
      <c r="H1613" s="1699"/>
      <c r="I1613" s="1699"/>
      <c r="J1613" s="1699"/>
      <c r="K1613" s="282">
        <v>1</v>
      </c>
      <c r="L1613" s="1387" t="s">
        <v>15</v>
      </c>
      <c r="M1613" s="371"/>
    </row>
    <row r="1614" spans="1:13" s="10" customFormat="1" ht="22.5" customHeight="1" x14ac:dyDescent="0.25">
      <c r="A1614" s="1896"/>
      <c r="B1614" s="1747"/>
      <c r="C1614" s="470">
        <f t="shared" si="76"/>
        <v>907</v>
      </c>
      <c r="D1614" s="69" t="s">
        <v>2085</v>
      </c>
      <c r="E1614" s="1470"/>
      <c r="F1614" s="1470"/>
      <c r="G1614" s="1798"/>
      <c r="H1614" s="1699"/>
      <c r="I1614" s="1699"/>
      <c r="J1614" s="1699"/>
      <c r="K1614" s="282">
        <v>1</v>
      </c>
      <c r="L1614" s="1387" t="s">
        <v>15</v>
      </c>
      <c r="M1614" s="371"/>
    </row>
    <row r="1615" spans="1:13" s="10" customFormat="1" ht="22.5" customHeight="1" x14ac:dyDescent="0.25">
      <c r="A1615" s="1896"/>
      <c r="B1615" s="1747"/>
      <c r="C1615" s="470">
        <f t="shared" si="76"/>
        <v>908</v>
      </c>
      <c r="D1615" s="69" t="s">
        <v>2086</v>
      </c>
      <c r="E1615" s="1470"/>
      <c r="F1615" s="1470"/>
      <c r="G1615" s="1798"/>
      <c r="H1615" s="1699"/>
      <c r="I1615" s="1699"/>
      <c r="J1615" s="1699"/>
      <c r="K1615" s="282">
        <v>1</v>
      </c>
      <c r="L1615" s="1387" t="s">
        <v>15</v>
      </c>
      <c r="M1615" s="371"/>
    </row>
    <row r="1616" spans="1:13" s="10" customFormat="1" ht="22.5" customHeight="1" x14ac:dyDescent="0.25">
      <c r="A1616" s="1896"/>
      <c r="B1616" s="1747"/>
      <c r="C1616" s="470">
        <f>C1615+1</f>
        <v>909</v>
      </c>
      <c r="D1616" s="69" t="s">
        <v>2087</v>
      </c>
      <c r="E1616" s="1470"/>
      <c r="F1616" s="1470"/>
      <c r="G1616" s="1798"/>
      <c r="H1616" s="1699"/>
      <c r="I1616" s="1699"/>
      <c r="J1616" s="1699"/>
      <c r="K1616" s="282">
        <v>1</v>
      </c>
      <c r="L1616" s="1387" t="s">
        <v>15</v>
      </c>
      <c r="M1616" s="371"/>
    </row>
    <row r="1617" spans="1:13" s="10" customFormat="1" ht="22.5" customHeight="1" x14ac:dyDescent="0.25">
      <c r="A1617" s="1896"/>
      <c r="B1617" s="1747"/>
      <c r="C1617" s="470">
        <f t="shared" si="76"/>
        <v>910</v>
      </c>
      <c r="D1617" s="69" t="s">
        <v>2088</v>
      </c>
      <c r="E1617" s="1470"/>
      <c r="F1617" s="1470"/>
      <c r="G1617" s="1798"/>
      <c r="H1617" s="1699"/>
      <c r="I1617" s="1699"/>
      <c r="J1617" s="1699"/>
      <c r="K1617" s="282">
        <v>1</v>
      </c>
      <c r="L1617" s="1387" t="s">
        <v>15</v>
      </c>
      <c r="M1617" s="371"/>
    </row>
    <row r="1618" spans="1:13" s="10" customFormat="1" ht="22.5" customHeight="1" x14ac:dyDescent="0.25">
      <c r="A1618" s="1896"/>
      <c r="B1618" s="1747"/>
      <c r="C1618" s="470"/>
      <c r="D1618" s="348" t="s">
        <v>2097</v>
      </c>
      <c r="E1618" s="1470"/>
      <c r="F1618" s="1470"/>
      <c r="G1618" s="1545"/>
      <c r="H1618" s="1545"/>
      <c r="I1618" s="1545"/>
      <c r="J1618" s="1545"/>
      <c r="K1618" s="1545"/>
      <c r="L1618" s="1545"/>
      <c r="M1618" s="1546"/>
    </row>
    <row r="1619" spans="1:13" s="10" customFormat="1" ht="22.5" customHeight="1" x14ac:dyDescent="0.25">
      <c r="A1619" s="1896"/>
      <c r="B1619" s="1747"/>
      <c r="C1619" s="470">
        <f>C1617+1</f>
        <v>911</v>
      </c>
      <c r="D1619" s="69" t="s">
        <v>2098</v>
      </c>
      <c r="E1619" s="1470"/>
      <c r="F1619" s="1470"/>
      <c r="G1619" s="2063">
        <v>43076</v>
      </c>
      <c r="H1619" s="1477">
        <v>43076</v>
      </c>
      <c r="I1619" s="1477">
        <v>43076</v>
      </c>
      <c r="J1619" s="1477">
        <v>43076</v>
      </c>
      <c r="K1619" s="282">
        <v>1</v>
      </c>
      <c r="L1619" s="1387" t="s">
        <v>15</v>
      </c>
      <c r="M1619" s="371"/>
    </row>
    <row r="1620" spans="1:13" s="10" customFormat="1" ht="22.5" customHeight="1" x14ac:dyDescent="0.25">
      <c r="A1620" s="1896"/>
      <c r="B1620" s="1747"/>
      <c r="C1620" s="470">
        <f t="shared" si="76"/>
        <v>912</v>
      </c>
      <c r="D1620" s="69" t="s">
        <v>2099</v>
      </c>
      <c r="E1620" s="1470"/>
      <c r="F1620" s="1470"/>
      <c r="G1620" s="2064"/>
      <c r="H1620" s="1478"/>
      <c r="I1620" s="1478"/>
      <c r="J1620" s="1478"/>
      <c r="K1620" s="282">
        <v>1</v>
      </c>
      <c r="L1620" s="1387" t="s">
        <v>15</v>
      </c>
      <c r="M1620" s="371"/>
    </row>
    <row r="1621" spans="1:13" s="10" customFormat="1" ht="22.5" customHeight="1" x14ac:dyDescent="0.25">
      <c r="A1621" s="1896"/>
      <c r="B1621" s="1747"/>
      <c r="C1621" s="470">
        <f t="shared" si="76"/>
        <v>913</v>
      </c>
      <c r="D1621" s="69" t="s">
        <v>2100</v>
      </c>
      <c r="E1621" s="1470"/>
      <c r="F1621" s="1470"/>
      <c r="G1621" s="2064"/>
      <c r="H1621" s="1478"/>
      <c r="I1621" s="1478"/>
      <c r="J1621" s="1478"/>
      <c r="K1621" s="282">
        <v>1</v>
      </c>
      <c r="L1621" s="1387" t="s">
        <v>15</v>
      </c>
      <c r="M1621" s="371"/>
    </row>
    <row r="1622" spans="1:13" s="10" customFormat="1" ht="22.5" customHeight="1" x14ac:dyDescent="0.25">
      <c r="A1622" s="1896"/>
      <c r="B1622" s="1747"/>
      <c r="C1622" s="470">
        <f t="shared" si="76"/>
        <v>914</v>
      </c>
      <c r="D1622" s="69" t="s">
        <v>2101</v>
      </c>
      <c r="E1622" s="1470"/>
      <c r="F1622" s="1470"/>
      <c r="G1622" s="2064"/>
      <c r="H1622" s="1478"/>
      <c r="I1622" s="1478"/>
      <c r="J1622" s="1478"/>
      <c r="K1622" s="282">
        <v>1</v>
      </c>
      <c r="L1622" s="1387" t="s">
        <v>15</v>
      </c>
      <c r="M1622" s="371"/>
    </row>
    <row r="1623" spans="1:13" s="10" customFormat="1" ht="22.5" customHeight="1" x14ac:dyDescent="0.25">
      <c r="A1623" s="1896"/>
      <c r="B1623" s="1747"/>
      <c r="C1623" s="470">
        <f>C1622+1</f>
        <v>915</v>
      </c>
      <c r="D1623" s="69" t="s">
        <v>2102</v>
      </c>
      <c r="E1623" s="1470"/>
      <c r="F1623" s="1470"/>
      <c r="G1623" s="2064"/>
      <c r="H1623" s="1478"/>
      <c r="I1623" s="1478"/>
      <c r="J1623" s="1478"/>
      <c r="K1623" s="282">
        <v>1</v>
      </c>
      <c r="L1623" s="1387" t="s">
        <v>15</v>
      </c>
      <c r="M1623" s="371"/>
    </row>
    <row r="1624" spans="1:13" s="10" customFormat="1" ht="22.5" customHeight="1" x14ac:dyDescent="0.25">
      <c r="A1624" s="1896"/>
      <c r="B1624" s="1747"/>
      <c r="C1624" s="470">
        <f t="shared" si="76"/>
        <v>916</v>
      </c>
      <c r="D1624" s="69" t="s">
        <v>2103</v>
      </c>
      <c r="E1624" s="1470"/>
      <c r="F1624" s="1470"/>
      <c r="G1624" s="2064"/>
      <c r="H1624" s="1478"/>
      <c r="I1624" s="1478"/>
      <c r="J1624" s="1478"/>
      <c r="K1624" s="282">
        <v>1</v>
      </c>
      <c r="L1624" s="1387" t="s">
        <v>15</v>
      </c>
      <c r="M1624" s="371"/>
    </row>
    <row r="1625" spans="1:13" s="10" customFormat="1" ht="22.5" customHeight="1" x14ac:dyDescent="0.25">
      <c r="A1625" s="1896"/>
      <c r="B1625" s="1747"/>
      <c r="C1625" s="470">
        <f>C1624+1</f>
        <v>917</v>
      </c>
      <c r="D1625" s="69" t="s">
        <v>2104</v>
      </c>
      <c r="E1625" s="1470"/>
      <c r="F1625" s="1470"/>
      <c r="G1625" s="2064"/>
      <c r="H1625" s="1478"/>
      <c r="I1625" s="1478"/>
      <c r="J1625" s="1478"/>
      <c r="K1625" s="282">
        <v>1</v>
      </c>
      <c r="L1625" s="1387" t="s">
        <v>15</v>
      </c>
      <c r="M1625" s="371"/>
    </row>
    <row r="1626" spans="1:13" s="10" customFormat="1" ht="22.5" customHeight="1" x14ac:dyDescent="0.25">
      <c r="A1626" s="1896"/>
      <c r="B1626" s="1747"/>
      <c r="C1626" s="470">
        <f t="shared" si="76"/>
        <v>918</v>
      </c>
      <c r="D1626" s="69" t="s">
        <v>2105</v>
      </c>
      <c r="E1626" s="1470"/>
      <c r="F1626" s="1470"/>
      <c r="G1626" s="2064"/>
      <c r="H1626" s="1478"/>
      <c r="I1626" s="1478"/>
      <c r="J1626" s="1478"/>
      <c r="K1626" s="282">
        <v>1</v>
      </c>
      <c r="L1626" s="1387" t="s">
        <v>15</v>
      </c>
      <c r="M1626" s="371"/>
    </row>
    <row r="1627" spans="1:13" s="10" customFormat="1" ht="22.5" customHeight="1" x14ac:dyDescent="0.25">
      <c r="A1627" s="1896"/>
      <c r="B1627" s="1747"/>
      <c r="C1627" s="470">
        <f t="shared" si="76"/>
        <v>919</v>
      </c>
      <c r="D1627" s="69" t="s">
        <v>2106</v>
      </c>
      <c r="E1627" s="1470"/>
      <c r="F1627" s="1470"/>
      <c r="G1627" s="2064"/>
      <c r="H1627" s="1478"/>
      <c r="I1627" s="1478"/>
      <c r="J1627" s="1478"/>
      <c r="K1627" s="282">
        <v>1</v>
      </c>
      <c r="L1627" s="1387" t="s">
        <v>15</v>
      </c>
      <c r="M1627" s="371"/>
    </row>
    <row r="1628" spans="1:13" s="10" customFormat="1" ht="22.5" customHeight="1" x14ac:dyDescent="0.25">
      <c r="A1628" s="1896"/>
      <c r="B1628" s="1747"/>
      <c r="C1628" s="470">
        <f t="shared" si="76"/>
        <v>920</v>
      </c>
      <c r="D1628" s="69" t="s">
        <v>2107</v>
      </c>
      <c r="E1628" s="1470"/>
      <c r="F1628" s="1470"/>
      <c r="G1628" s="2064"/>
      <c r="H1628" s="1478"/>
      <c r="I1628" s="1478"/>
      <c r="J1628" s="1478"/>
      <c r="K1628" s="282">
        <v>1</v>
      </c>
      <c r="L1628" s="1387" t="s">
        <v>15</v>
      </c>
      <c r="M1628" s="371"/>
    </row>
    <row r="1629" spans="1:13" s="10" customFormat="1" ht="22.5" customHeight="1" x14ac:dyDescent="0.25">
      <c r="A1629" s="1896"/>
      <c r="B1629" s="1747"/>
      <c r="C1629" s="470">
        <f>C1628+1</f>
        <v>921</v>
      </c>
      <c r="D1629" s="69" t="s">
        <v>2108</v>
      </c>
      <c r="E1629" s="1470"/>
      <c r="F1629" s="1470"/>
      <c r="G1629" s="2064"/>
      <c r="H1629" s="1478"/>
      <c r="I1629" s="1478"/>
      <c r="J1629" s="1478"/>
      <c r="K1629" s="282">
        <v>1</v>
      </c>
      <c r="L1629" s="1387" t="s">
        <v>15</v>
      </c>
      <c r="M1629" s="371"/>
    </row>
    <row r="1630" spans="1:13" s="10" customFormat="1" ht="22.5" customHeight="1" x14ac:dyDescent="0.25">
      <c r="A1630" s="1896"/>
      <c r="B1630" s="1747"/>
      <c r="C1630" s="470">
        <f t="shared" si="76"/>
        <v>922</v>
      </c>
      <c r="D1630" s="69" t="s">
        <v>2109</v>
      </c>
      <c r="E1630" s="1470"/>
      <c r="F1630" s="1470"/>
      <c r="G1630" s="2065"/>
      <c r="H1630" s="1479"/>
      <c r="I1630" s="1479"/>
      <c r="J1630" s="1479"/>
      <c r="K1630" s="282">
        <v>1</v>
      </c>
      <c r="L1630" s="1387" t="s">
        <v>15</v>
      </c>
      <c r="M1630" s="371"/>
    </row>
    <row r="1631" spans="1:13" s="10" customFormat="1" ht="22.5" customHeight="1" x14ac:dyDescent="0.25">
      <c r="A1631" s="1896"/>
      <c r="B1631" s="1747"/>
      <c r="C1631" s="482">
        <f>C1630+1</f>
        <v>923</v>
      </c>
      <c r="D1631" s="69" t="s">
        <v>2186</v>
      </c>
      <c r="E1631" s="1470"/>
      <c r="F1631" s="1470"/>
      <c r="G1631" s="1415">
        <v>43082</v>
      </c>
      <c r="H1631" s="1383">
        <v>43082</v>
      </c>
      <c r="I1631" s="1383">
        <v>43082</v>
      </c>
      <c r="J1631" s="1383">
        <v>43082</v>
      </c>
      <c r="K1631" s="282">
        <v>1</v>
      </c>
      <c r="L1631" s="1387" t="s">
        <v>15</v>
      </c>
      <c r="M1631" s="371"/>
    </row>
    <row r="1632" spans="1:13" s="10" customFormat="1" ht="22.5" customHeight="1" x14ac:dyDescent="0.25">
      <c r="A1632" s="1896"/>
      <c r="B1632" s="1747"/>
      <c r="C1632" s="470">
        <v>1896</v>
      </c>
      <c r="D1632" s="348" t="s">
        <v>2578</v>
      </c>
      <c r="E1632" s="1470"/>
      <c r="F1632" s="1470"/>
      <c r="G1632" s="1396">
        <v>43124</v>
      </c>
      <c r="H1632" s="1428">
        <v>43129</v>
      </c>
      <c r="I1632" s="1428">
        <v>43124</v>
      </c>
      <c r="J1632" s="1428">
        <v>43126</v>
      </c>
      <c r="K1632" s="282">
        <v>1</v>
      </c>
      <c r="L1632" s="1387" t="s">
        <v>15</v>
      </c>
      <c r="M1632" s="371"/>
    </row>
    <row r="1633" spans="1:13" s="10" customFormat="1" ht="22.5" customHeight="1" x14ac:dyDescent="0.25">
      <c r="A1633" s="1896"/>
      <c r="B1633" s="1747"/>
      <c r="C1633" s="470">
        <v>2085</v>
      </c>
      <c r="D1633" s="348" t="s">
        <v>2731</v>
      </c>
      <c r="E1633" s="1470"/>
      <c r="F1633" s="1470"/>
      <c r="G1633" s="1396">
        <v>43131</v>
      </c>
      <c r="H1633" s="1428">
        <v>43133</v>
      </c>
      <c r="I1633" s="1428">
        <v>43131</v>
      </c>
      <c r="J1633" s="1428">
        <v>43133</v>
      </c>
      <c r="K1633" s="282">
        <v>1</v>
      </c>
      <c r="L1633" s="1387" t="s">
        <v>15</v>
      </c>
      <c r="M1633" s="371"/>
    </row>
    <row r="1634" spans="1:13" s="10" customFormat="1" ht="22.5" customHeight="1" x14ac:dyDescent="0.25">
      <c r="A1634" s="1896"/>
      <c r="B1634" s="1747"/>
      <c r="C1634" s="470">
        <v>1996</v>
      </c>
      <c r="D1634" s="348" t="s">
        <v>2629</v>
      </c>
      <c r="E1634" s="1470"/>
      <c r="F1634" s="1470"/>
      <c r="G1634" s="2066">
        <v>43126</v>
      </c>
      <c r="H1634" s="1740">
        <v>43131</v>
      </c>
      <c r="I1634" s="1740">
        <v>43126</v>
      </c>
      <c r="J1634" s="1740">
        <v>43139</v>
      </c>
      <c r="K1634" s="282">
        <v>1</v>
      </c>
      <c r="L1634" s="1387" t="s">
        <v>15</v>
      </c>
      <c r="M1634" s="371"/>
    </row>
    <row r="1635" spans="1:13" s="10" customFormat="1" ht="22.5" customHeight="1" thickBot="1" x14ac:dyDescent="0.3">
      <c r="A1635" s="1896"/>
      <c r="B1635" s="1813"/>
      <c r="C1635" s="470">
        <v>1997</v>
      </c>
      <c r="D1635" s="348" t="s">
        <v>2630</v>
      </c>
      <c r="E1635" s="1470"/>
      <c r="F1635" s="1470"/>
      <c r="G1635" s="2067"/>
      <c r="H1635" s="1821"/>
      <c r="I1635" s="1821"/>
      <c r="J1635" s="1821"/>
      <c r="K1635" s="282">
        <v>1</v>
      </c>
      <c r="L1635" s="1387" t="s">
        <v>15</v>
      </c>
      <c r="M1635" s="606"/>
    </row>
    <row r="1636" spans="1:13" ht="15.75" thickTop="1" x14ac:dyDescent="0.25">
      <c r="A1636" s="1896"/>
      <c r="B1636" s="2054" t="s">
        <v>1497</v>
      </c>
      <c r="C1636" s="481">
        <f>C1631+1</f>
        <v>924</v>
      </c>
      <c r="D1636" s="793" t="s">
        <v>1188</v>
      </c>
      <c r="E1636" s="1470"/>
      <c r="F1636" s="1470"/>
      <c r="G1636" s="2068">
        <v>42977</v>
      </c>
      <c r="H1636" s="1364">
        <v>42978</v>
      </c>
      <c r="I1636" s="1364">
        <v>42977</v>
      </c>
      <c r="J1636" s="1364">
        <v>42989</v>
      </c>
      <c r="K1636" s="82">
        <v>1</v>
      </c>
      <c r="L1636" s="1420" t="s">
        <v>15</v>
      </c>
      <c r="M1636" s="368" t="s">
        <v>1215</v>
      </c>
    </row>
    <row r="1637" spans="1:13" x14ac:dyDescent="0.25">
      <c r="A1637" s="1896"/>
      <c r="B1637" s="2055"/>
      <c r="C1637" s="482">
        <f t="shared" ref="C1637:C1642" si="77">C1636+1</f>
        <v>925</v>
      </c>
      <c r="D1637" s="794" t="s">
        <v>1265</v>
      </c>
      <c r="E1637" s="1470"/>
      <c r="F1637" s="1470"/>
      <c r="G1637" s="1396">
        <v>42992</v>
      </c>
      <c r="H1637" s="1428">
        <v>42992</v>
      </c>
      <c r="I1637" s="1428">
        <v>42992</v>
      </c>
      <c r="J1637" s="1428">
        <v>42992</v>
      </c>
      <c r="K1637" s="373">
        <v>1</v>
      </c>
      <c r="L1637" s="1421" t="s">
        <v>15</v>
      </c>
      <c r="M1637" s="255"/>
    </row>
    <row r="1638" spans="1:13" x14ac:dyDescent="0.25">
      <c r="A1638" s="1896"/>
      <c r="B1638" s="2055"/>
      <c r="C1638" s="482">
        <f t="shared" si="77"/>
        <v>926</v>
      </c>
      <c r="D1638" s="794" t="s">
        <v>1214</v>
      </c>
      <c r="E1638" s="1470"/>
      <c r="F1638" s="1470"/>
      <c r="G1638" s="1396">
        <v>42989</v>
      </c>
      <c r="H1638" s="1428">
        <v>42996</v>
      </c>
      <c r="I1638" s="1428">
        <v>42989</v>
      </c>
      <c r="J1638" s="1428">
        <v>43020</v>
      </c>
      <c r="K1638" s="373">
        <v>1</v>
      </c>
      <c r="L1638" s="1421" t="s">
        <v>15</v>
      </c>
      <c r="M1638" s="1388"/>
    </row>
    <row r="1639" spans="1:13" x14ac:dyDescent="0.25">
      <c r="A1639" s="1896"/>
      <c r="B1639" s="2055"/>
      <c r="C1639" s="482">
        <f t="shared" si="77"/>
        <v>927</v>
      </c>
      <c r="D1639" s="794" t="s">
        <v>1491</v>
      </c>
      <c r="E1639" s="1470"/>
      <c r="F1639" s="1470"/>
      <c r="G1639" s="1396">
        <v>43016</v>
      </c>
      <c r="H1639" s="1428">
        <v>43019</v>
      </c>
      <c r="I1639" s="1428">
        <v>43016</v>
      </c>
      <c r="J1639" s="1428">
        <v>43019</v>
      </c>
      <c r="K1639" s="373">
        <v>1</v>
      </c>
      <c r="L1639" s="1421" t="s">
        <v>15</v>
      </c>
      <c r="M1639" s="1388"/>
    </row>
    <row r="1640" spans="1:13" x14ac:dyDescent="0.25">
      <c r="A1640" s="1896"/>
      <c r="B1640" s="2055"/>
      <c r="C1640" s="482">
        <f t="shared" si="77"/>
        <v>928</v>
      </c>
      <c r="D1640" s="794" t="s">
        <v>1492</v>
      </c>
      <c r="E1640" s="1470"/>
      <c r="F1640" s="1470"/>
      <c r="G1640" s="1415">
        <v>43024</v>
      </c>
      <c r="H1640" s="1383">
        <v>43031</v>
      </c>
      <c r="I1640" s="1383">
        <v>43024</v>
      </c>
      <c r="J1640" s="1383">
        <v>43041</v>
      </c>
      <c r="K1640" s="282">
        <v>1</v>
      </c>
      <c r="L1640" s="1387" t="s">
        <v>15</v>
      </c>
      <c r="M1640" s="1388"/>
    </row>
    <row r="1641" spans="1:13" s="10" customFormat="1" x14ac:dyDescent="0.25">
      <c r="A1641" s="1896"/>
      <c r="B1641" s="2055"/>
      <c r="C1641" s="482">
        <f t="shared" si="77"/>
        <v>929</v>
      </c>
      <c r="D1641" s="794" t="s">
        <v>1715</v>
      </c>
      <c r="E1641" s="1470"/>
      <c r="F1641" s="1470"/>
      <c r="G1641" s="1415">
        <v>43040</v>
      </c>
      <c r="H1641" s="1383">
        <v>43046</v>
      </c>
      <c r="I1641" s="1383">
        <v>43040</v>
      </c>
      <c r="J1641" s="1383">
        <v>43046</v>
      </c>
      <c r="K1641" s="282">
        <v>1</v>
      </c>
      <c r="L1641" s="1387" t="s">
        <v>15</v>
      </c>
      <c r="M1641" s="1390"/>
    </row>
    <row r="1642" spans="1:13" s="10" customFormat="1" ht="15.75" thickBot="1" x14ac:dyDescent="0.3">
      <c r="A1642" s="1896"/>
      <c r="B1642" s="2056"/>
      <c r="C1642" s="483">
        <f t="shared" si="77"/>
        <v>930</v>
      </c>
      <c r="D1642" s="677" t="s">
        <v>2044</v>
      </c>
      <c r="E1642" s="1470"/>
      <c r="F1642" s="1470"/>
      <c r="G1642" s="2069">
        <v>43074</v>
      </c>
      <c r="H1642" s="148">
        <v>43074</v>
      </c>
      <c r="I1642" s="148">
        <v>43074</v>
      </c>
      <c r="J1642" s="148">
        <v>43074</v>
      </c>
      <c r="K1642" s="77">
        <v>1</v>
      </c>
      <c r="L1642" s="758" t="s">
        <v>15</v>
      </c>
      <c r="M1642" s="169"/>
    </row>
    <row r="1643" spans="1:13" ht="15.75" thickTop="1" x14ac:dyDescent="0.25">
      <c r="A1643" s="1896"/>
      <c r="B1643" s="1515" t="s">
        <v>1496</v>
      </c>
      <c r="C1643" s="2057">
        <f>C1642+1</f>
        <v>931</v>
      </c>
      <c r="D1643" s="97" t="s">
        <v>642</v>
      </c>
      <c r="E1643" s="1470"/>
      <c r="F1643" s="1470"/>
      <c r="G1643" s="187">
        <v>42926</v>
      </c>
      <c r="H1643" s="1362">
        <v>42926</v>
      </c>
      <c r="I1643" s="1362">
        <v>42926</v>
      </c>
      <c r="J1643" s="1362">
        <v>42926</v>
      </c>
      <c r="K1643" s="1419">
        <v>1</v>
      </c>
      <c r="L1643" s="1354" t="s">
        <v>15</v>
      </c>
      <c r="M1643" s="254"/>
    </row>
    <row r="1644" spans="1:13" x14ac:dyDescent="0.25">
      <c r="A1644" s="1896"/>
      <c r="B1644" s="1505"/>
      <c r="C1644" s="2058">
        <f t="shared" ref="C1644:C1654" si="78">C1643+1</f>
        <v>932</v>
      </c>
      <c r="D1644" s="44" t="s">
        <v>643</v>
      </c>
      <c r="E1644" s="1470"/>
      <c r="F1644" s="1470"/>
      <c r="G1644" s="372">
        <v>42926</v>
      </c>
      <c r="H1644" s="1365">
        <v>42926</v>
      </c>
      <c r="I1644" s="1365">
        <v>42926</v>
      </c>
      <c r="J1644" s="1365">
        <v>42926</v>
      </c>
      <c r="K1644" s="373">
        <v>1</v>
      </c>
      <c r="L1644" s="1421" t="s">
        <v>15</v>
      </c>
      <c r="M1644" s="256"/>
    </row>
    <row r="1645" spans="1:13" x14ac:dyDescent="0.25">
      <c r="A1645" s="1896"/>
      <c r="B1645" s="1505"/>
      <c r="C1645" s="2058">
        <f t="shared" si="78"/>
        <v>933</v>
      </c>
      <c r="D1645" s="794" t="s">
        <v>351</v>
      </c>
      <c r="E1645" s="1470"/>
      <c r="F1645" s="1470"/>
      <c r="G1645" s="372">
        <v>42927</v>
      </c>
      <c r="H1645" s="1365">
        <v>42933</v>
      </c>
      <c r="I1645" s="1365">
        <v>42927</v>
      </c>
      <c r="J1645" s="1365">
        <v>42933</v>
      </c>
      <c r="K1645" s="373">
        <v>1</v>
      </c>
      <c r="L1645" s="1421" t="s">
        <v>15</v>
      </c>
      <c r="M1645" s="256"/>
    </row>
    <row r="1646" spans="1:13" x14ac:dyDescent="0.25">
      <c r="A1646" s="1896"/>
      <c r="B1646" s="1505"/>
      <c r="C1646" s="2058">
        <f t="shared" si="78"/>
        <v>934</v>
      </c>
      <c r="D1646" s="794" t="s">
        <v>352</v>
      </c>
      <c r="E1646" s="1470"/>
      <c r="F1646" s="1470"/>
      <c r="G1646" s="372">
        <v>42928</v>
      </c>
      <c r="H1646" s="1365">
        <v>42928</v>
      </c>
      <c r="I1646" s="1365">
        <v>42928</v>
      </c>
      <c r="J1646" s="1365">
        <v>42928</v>
      </c>
      <c r="K1646" s="373">
        <v>1</v>
      </c>
      <c r="L1646" s="1421" t="s">
        <v>15</v>
      </c>
      <c r="M1646" s="256"/>
    </row>
    <row r="1647" spans="1:13" x14ac:dyDescent="0.25">
      <c r="A1647" s="1896"/>
      <c r="B1647" s="1505"/>
      <c r="C1647" s="2058">
        <f t="shared" si="78"/>
        <v>935</v>
      </c>
      <c r="D1647" s="794" t="s">
        <v>760</v>
      </c>
      <c r="E1647" s="1470"/>
      <c r="F1647" s="1470"/>
      <c r="G1647" s="372">
        <v>42928</v>
      </c>
      <c r="H1647" s="1365">
        <v>42928</v>
      </c>
      <c r="I1647" s="1365">
        <v>42928</v>
      </c>
      <c r="J1647" s="1365">
        <v>42928</v>
      </c>
      <c r="K1647" s="373">
        <v>1</v>
      </c>
      <c r="L1647" s="1421" t="s">
        <v>15</v>
      </c>
      <c r="M1647" s="256"/>
    </row>
    <row r="1648" spans="1:13" x14ac:dyDescent="0.25">
      <c r="A1648" s="1896"/>
      <c r="B1648" s="1505"/>
      <c r="C1648" s="2058">
        <f t="shared" si="78"/>
        <v>936</v>
      </c>
      <c r="D1648" s="794" t="s">
        <v>704</v>
      </c>
      <c r="E1648" s="1470"/>
      <c r="F1648" s="1470"/>
      <c r="G1648" s="372">
        <v>42928</v>
      </c>
      <c r="H1648" s="1365">
        <v>42928</v>
      </c>
      <c r="I1648" s="1365">
        <v>42928</v>
      </c>
      <c r="J1648" s="1365">
        <v>42928</v>
      </c>
      <c r="K1648" s="373">
        <v>1</v>
      </c>
      <c r="L1648" s="1421" t="s">
        <v>15</v>
      </c>
      <c r="M1648" s="256"/>
    </row>
    <row r="1649" spans="1:13" x14ac:dyDescent="0.25">
      <c r="A1649" s="1896"/>
      <c r="B1649" s="1505"/>
      <c r="C1649" s="2058">
        <f t="shared" si="78"/>
        <v>937</v>
      </c>
      <c r="D1649" s="794" t="s">
        <v>814</v>
      </c>
      <c r="E1649" s="1470"/>
      <c r="F1649" s="1470"/>
      <c r="G1649" s="372">
        <v>42941</v>
      </c>
      <c r="H1649" s="1365">
        <v>42947</v>
      </c>
      <c r="I1649" s="1365">
        <v>42941</v>
      </c>
      <c r="J1649" s="1365">
        <v>42947</v>
      </c>
      <c r="K1649" s="373">
        <v>1</v>
      </c>
      <c r="L1649" s="1421" t="s">
        <v>15</v>
      </c>
      <c r="M1649" s="256"/>
    </row>
    <row r="1650" spans="1:13" x14ac:dyDescent="0.25">
      <c r="A1650" s="1896"/>
      <c r="B1650" s="1505"/>
      <c r="C1650" s="2058">
        <f t="shared" si="78"/>
        <v>938</v>
      </c>
      <c r="D1650" s="794" t="s">
        <v>813</v>
      </c>
      <c r="E1650" s="1470"/>
      <c r="F1650" s="1470"/>
      <c r="G1650" s="372">
        <v>42948</v>
      </c>
      <c r="H1650" s="1365">
        <v>42948</v>
      </c>
      <c r="I1650" s="1365">
        <v>42948</v>
      </c>
      <c r="J1650" s="1365">
        <v>42948</v>
      </c>
      <c r="K1650" s="373">
        <v>1</v>
      </c>
      <c r="L1650" s="1421" t="s">
        <v>15</v>
      </c>
      <c r="M1650" s="256"/>
    </row>
    <row r="1651" spans="1:13" x14ac:dyDescent="0.25">
      <c r="A1651" s="1896"/>
      <c r="B1651" s="1505"/>
      <c r="C1651" s="2058">
        <f t="shared" si="78"/>
        <v>939</v>
      </c>
      <c r="D1651" s="794" t="s">
        <v>815</v>
      </c>
      <c r="E1651" s="1470"/>
      <c r="F1651" s="1470"/>
      <c r="G1651" s="372">
        <v>42950</v>
      </c>
      <c r="H1651" s="1365">
        <v>42955</v>
      </c>
      <c r="I1651" s="1365">
        <v>42950</v>
      </c>
      <c r="J1651" s="1365">
        <v>42955</v>
      </c>
      <c r="K1651" s="373">
        <v>1</v>
      </c>
      <c r="L1651" s="1421" t="s">
        <v>15</v>
      </c>
      <c r="M1651" s="256"/>
    </row>
    <row r="1652" spans="1:13" x14ac:dyDescent="0.25">
      <c r="A1652" s="1896"/>
      <c r="B1652" s="1505"/>
      <c r="C1652" s="2058">
        <f t="shared" si="78"/>
        <v>940</v>
      </c>
      <c r="D1652" s="794" t="s">
        <v>899</v>
      </c>
      <c r="E1652" s="1470"/>
      <c r="F1652" s="1470"/>
      <c r="G1652" s="372">
        <v>42961</v>
      </c>
      <c r="H1652" s="1365">
        <v>42962</v>
      </c>
      <c r="I1652" s="1365">
        <v>42961</v>
      </c>
      <c r="J1652" s="1365">
        <v>42962</v>
      </c>
      <c r="K1652" s="373">
        <v>1</v>
      </c>
      <c r="L1652" s="1421" t="s">
        <v>15</v>
      </c>
      <c r="M1652" s="256"/>
    </row>
    <row r="1653" spans="1:13" x14ac:dyDescent="0.25">
      <c r="A1653" s="1896"/>
      <c r="B1653" s="1505"/>
      <c r="C1653" s="2058">
        <f t="shared" si="78"/>
        <v>941</v>
      </c>
      <c r="D1653" s="794" t="s">
        <v>795</v>
      </c>
      <c r="E1653" s="1470"/>
      <c r="F1653" s="1470"/>
      <c r="G1653" s="372">
        <v>42970</v>
      </c>
      <c r="H1653" s="1365">
        <v>42972</v>
      </c>
      <c r="I1653" s="1365">
        <v>42970</v>
      </c>
      <c r="J1653" s="1365">
        <v>42972</v>
      </c>
      <c r="K1653" s="373">
        <v>1</v>
      </c>
      <c r="L1653" s="1421" t="s">
        <v>15</v>
      </c>
      <c r="M1653" s="256"/>
    </row>
    <row r="1654" spans="1:13" x14ac:dyDescent="0.25">
      <c r="A1654" s="1896"/>
      <c r="B1654" s="1505"/>
      <c r="C1654" s="2058">
        <f t="shared" si="78"/>
        <v>942</v>
      </c>
      <c r="D1654" s="794" t="s">
        <v>1161</v>
      </c>
      <c r="E1654" s="1470"/>
      <c r="F1654" s="1470"/>
      <c r="G1654" s="372">
        <v>42984</v>
      </c>
      <c r="H1654" s="1365">
        <v>42984</v>
      </c>
      <c r="I1654" s="1365">
        <v>42984</v>
      </c>
      <c r="J1654" s="1365">
        <v>42984</v>
      </c>
      <c r="K1654" s="282">
        <v>1</v>
      </c>
      <c r="L1654" s="1421" t="s">
        <v>15</v>
      </c>
      <c r="M1654" s="256"/>
    </row>
    <row r="1655" spans="1:13" x14ac:dyDescent="0.25">
      <c r="A1655" s="1896"/>
      <c r="B1655" s="1505"/>
      <c r="C1655" s="2059">
        <v>2174</v>
      </c>
      <c r="D1655" s="173" t="s">
        <v>2839</v>
      </c>
      <c r="E1655" s="1470"/>
      <c r="F1655" s="1470"/>
      <c r="G1655" s="1428">
        <v>43136</v>
      </c>
      <c r="H1655" s="1428">
        <v>43159</v>
      </c>
      <c r="I1655" s="1428">
        <v>43136</v>
      </c>
      <c r="J1655" s="1428">
        <v>43165</v>
      </c>
      <c r="K1655" s="282">
        <v>1</v>
      </c>
      <c r="L1655" s="1387" t="s">
        <v>15</v>
      </c>
      <c r="M1655" s="371"/>
    </row>
    <row r="1656" spans="1:13" x14ac:dyDescent="0.25">
      <c r="A1656" s="1896"/>
      <c r="B1656" s="1505"/>
      <c r="C1656" s="470">
        <v>2401</v>
      </c>
      <c r="D1656" s="173" t="s">
        <v>3057</v>
      </c>
      <c r="E1656" s="1470"/>
      <c r="F1656" s="1470"/>
      <c r="G1656" s="1398">
        <v>43157</v>
      </c>
      <c r="H1656" s="1398">
        <v>43159</v>
      </c>
      <c r="I1656" s="1398">
        <v>43157</v>
      </c>
      <c r="J1656" s="1398">
        <v>43165</v>
      </c>
      <c r="K1656" s="132">
        <v>1</v>
      </c>
      <c r="L1656" s="1385" t="s">
        <v>15</v>
      </c>
      <c r="M1656" s="1416"/>
    </row>
    <row r="1657" spans="1:13" ht="19.5" customHeight="1" thickBot="1" x14ac:dyDescent="0.3">
      <c r="A1657" s="1897"/>
      <c r="B1657" s="2022"/>
      <c r="C1657" s="849">
        <v>2678</v>
      </c>
      <c r="D1657" s="2070" t="s">
        <v>3419</v>
      </c>
      <c r="E1657" s="1509"/>
      <c r="F1657" s="1509"/>
      <c r="G1657" s="2071">
        <v>43195</v>
      </c>
      <c r="H1657" s="2071">
        <v>43195</v>
      </c>
      <c r="I1657" s="2071">
        <v>43195</v>
      </c>
      <c r="J1657" s="2071">
        <v>43195</v>
      </c>
      <c r="K1657" s="2072">
        <v>1</v>
      </c>
      <c r="L1657" s="2073" t="s">
        <v>15</v>
      </c>
      <c r="M1657" s="2053"/>
    </row>
  </sheetData>
  <mergeCells count="939">
    <mergeCell ref="E1603:E1657"/>
    <mergeCell ref="F1603:F1657"/>
    <mergeCell ref="A1602:A1657"/>
    <mergeCell ref="B1643:B1657"/>
    <mergeCell ref="H603:H604"/>
    <mergeCell ref="I603:I604"/>
    <mergeCell ref="G605:G612"/>
    <mergeCell ref="H605:H612"/>
    <mergeCell ref="I605:I612"/>
    <mergeCell ref="J603:J612"/>
    <mergeCell ref="H715:H716"/>
    <mergeCell ref="E454:E483"/>
    <mergeCell ref="G482:M482"/>
    <mergeCell ref="J804:J806"/>
    <mergeCell ref="G699:M699"/>
    <mergeCell ref="G478:M478"/>
    <mergeCell ref="G479:M479"/>
    <mergeCell ref="E440:E442"/>
    <mergeCell ref="J513:J517"/>
    <mergeCell ref="E451:E453"/>
    <mergeCell ref="F513:F580"/>
    <mergeCell ref="H573:H578"/>
    <mergeCell ref="G563:G567"/>
    <mergeCell ref="J563:J567"/>
    <mergeCell ref="G489:M489"/>
    <mergeCell ref="G558:G562"/>
    <mergeCell ref="J547:J551"/>
    <mergeCell ref="G739:M739"/>
    <mergeCell ref="J529:J533"/>
    <mergeCell ref="I563:I567"/>
    <mergeCell ref="G688:M688"/>
    <mergeCell ref="E484:E498"/>
    <mergeCell ref="G494:M494"/>
    <mergeCell ref="G495:M495"/>
    <mergeCell ref="G497:M497"/>
    <mergeCell ref="E597:E613"/>
    <mergeCell ref="G603:G604"/>
    <mergeCell ref="B447:B453"/>
    <mergeCell ref="B629:B631"/>
    <mergeCell ref="B635:B638"/>
    <mergeCell ref="B454:B507"/>
    <mergeCell ref="B822:B928"/>
    <mergeCell ref="G771:M771"/>
    <mergeCell ref="I590:I591"/>
    <mergeCell ref="F581:F615"/>
    <mergeCell ref="E614:E615"/>
    <mergeCell ref="G614:M614"/>
    <mergeCell ref="E595:E596"/>
    <mergeCell ref="J593:J594"/>
    <mergeCell ref="H593:H594"/>
    <mergeCell ref="H583:H589"/>
    <mergeCell ref="E672:E674"/>
    <mergeCell ref="F635:F638"/>
    <mergeCell ref="E633:E634"/>
    <mergeCell ref="F616:F627"/>
    <mergeCell ref="F629:F631"/>
    <mergeCell ref="E617:E619"/>
    <mergeCell ref="G760:G762"/>
    <mergeCell ref="I513:I517"/>
    <mergeCell ref="I715:I716"/>
    <mergeCell ref="G727:M727"/>
    <mergeCell ref="A802:A821"/>
    <mergeCell ref="F802:F821"/>
    <mergeCell ref="E640:E641"/>
    <mergeCell ref="E719:E788"/>
    <mergeCell ref="E686:E692"/>
    <mergeCell ref="B693:B702"/>
    <mergeCell ref="B678:B692"/>
    <mergeCell ref="B719:B791"/>
    <mergeCell ref="B802:B821"/>
    <mergeCell ref="F719:F791"/>
    <mergeCell ref="B717:B718"/>
    <mergeCell ref="F663:F664"/>
    <mergeCell ref="B663:B664"/>
    <mergeCell ref="E663:E664"/>
    <mergeCell ref="B405:B408"/>
    <mergeCell ref="F405:F408"/>
    <mergeCell ref="B434:B436"/>
    <mergeCell ref="E434:E436"/>
    <mergeCell ref="F434:F436"/>
    <mergeCell ref="F447:F453"/>
    <mergeCell ref="E583:E594"/>
    <mergeCell ref="E621:E627"/>
    <mergeCell ref="F633:F634"/>
    <mergeCell ref="E629:E631"/>
    <mergeCell ref="E410:E433"/>
    <mergeCell ref="F410:F433"/>
    <mergeCell ref="B410:B433"/>
    <mergeCell ref="B524:B535"/>
    <mergeCell ref="B633:B634"/>
    <mergeCell ref="B616:B627"/>
    <mergeCell ref="B581:B615"/>
    <mergeCell ref="E447:E450"/>
    <mergeCell ref="E499:E507"/>
    <mergeCell ref="F454:F507"/>
    <mergeCell ref="E437:E439"/>
    <mergeCell ref="B437:B442"/>
    <mergeCell ref="F437:F442"/>
    <mergeCell ref="B508:B512"/>
    <mergeCell ref="B792:B801"/>
    <mergeCell ref="E792:E801"/>
    <mergeCell ref="F792:F801"/>
    <mergeCell ref="E1553:E1555"/>
    <mergeCell ref="E1117:E1120"/>
    <mergeCell ref="E1350:E1369"/>
    <mergeCell ref="E1329:E1333"/>
    <mergeCell ref="E1334:E1349"/>
    <mergeCell ref="E1302:E1312"/>
    <mergeCell ref="E1518:E1527"/>
    <mergeCell ref="E1533:E1538"/>
    <mergeCell ref="E1427:E1428"/>
    <mergeCell ref="A1599:A1601"/>
    <mergeCell ref="B1599:B1601"/>
    <mergeCell ref="E1599:E1601"/>
    <mergeCell ref="E1113:E1115"/>
    <mergeCell ref="E1075:E1080"/>
    <mergeCell ref="E1133:E1142"/>
    <mergeCell ref="B929:B982"/>
    <mergeCell ref="E930:E937"/>
    <mergeCell ref="A929:A982"/>
    <mergeCell ref="B1603:B1605"/>
    <mergeCell ref="A822:A928"/>
    <mergeCell ref="B1033:B1369"/>
    <mergeCell ref="E1084:E1107"/>
    <mergeCell ref="G1299:G1300"/>
    <mergeCell ref="H1299:H1300"/>
    <mergeCell ref="G1266:G1282"/>
    <mergeCell ref="H1266:H1282"/>
    <mergeCell ref="G1287:G1293"/>
    <mergeCell ref="H1151:H1156"/>
    <mergeCell ref="G1052:M1052"/>
    <mergeCell ref="G1058:M1058"/>
    <mergeCell ref="G1160:G1161"/>
    <mergeCell ref="G1170:G1179"/>
    <mergeCell ref="E1209:E1212"/>
    <mergeCell ref="E1213:E1217"/>
    <mergeCell ref="J1295:J1296"/>
    <mergeCell ref="E1162:E1169"/>
    <mergeCell ref="J1213:J1217"/>
    <mergeCell ref="G1329:M1329"/>
    <mergeCell ref="G1334:M1334"/>
    <mergeCell ref="H1170:H1179"/>
    <mergeCell ref="I1241:I1246"/>
    <mergeCell ref="H1236:H1239"/>
    <mergeCell ref="I1236:I1239"/>
    <mergeCell ref="G1119:M1119"/>
    <mergeCell ref="J1287:J1288"/>
    <mergeCell ref="J1248:J1264"/>
    <mergeCell ref="J1309:J1312"/>
    <mergeCell ref="H1248:H1264"/>
    <mergeCell ref="G1330:G1333"/>
    <mergeCell ref="H1330:H1333"/>
    <mergeCell ref="H1314:H1322"/>
    <mergeCell ref="I1287:I1293"/>
    <mergeCell ref="I1295:I1297"/>
    <mergeCell ref="H1309:H1312"/>
    <mergeCell ref="G1248:G1264"/>
    <mergeCell ref="G1302:M1302"/>
    <mergeCell ref="G1303:G1308"/>
    <mergeCell ref="H1303:H1308"/>
    <mergeCell ref="I1303:I1308"/>
    <mergeCell ref="J1303:J1308"/>
    <mergeCell ref="J1314:J1322"/>
    <mergeCell ref="J1299:J1300"/>
    <mergeCell ref="I1266:I1282"/>
    <mergeCell ref="I1248:I1264"/>
    <mergeCell ref="H1295:H1297"/>
    <mergeCell ref="J1289:J1293"/>
    <mergeCell ref="G1236:G1239"/>
    <mergeCell ref="G1240:M1240"/>
    <mergeCell ref="E1580:E1582"/>
    <mergeCell ref="E1540:E1543"/>
    <mergeCell ref="E1480:E1483"/>
    <mergeCell ref="E1411:E1412"/>
    <mergeCell ref="E1409:E1410"/>
    <mergeCell ref="I1151:I1156"/>
    <mergeCell ref="G1313:M1313"/>
    <mergeCell ref="G1314:G1322"/>
    <mergeCell ref="I1314:I1322"/>
    <mergeCell ref="G1309:G1312"/>
    <mergeCell ref="I1309:I1312"/>
    <mergeCell ref="J1266:J1282"/>
    <mergeCell ref="G1265:M1265"/>
    <mergeCell ref="G1286:M1286"/>
    <mergeCell ref="H1287:H1288"/>
    <mergeCell ref="F1033:F1369"/>
    <mergeCell ref="J1236:J1239"/>
    <mergeCell ref="G1295:G1297"/>
    <mergeCell ref="H1335:H1349"/>
    <mergeCell ref="I1335:I1349"/>
    <mergeCell ref="J1335:J1349"/>
    <mergeCell ref="H1289:H1293"/>
    <mergeCell ref="B36:B302"/>
    <mergeCell ref="B513:B523"/>
    <mergeCell ref="F713:F716"/>
    <mergeCell ref="B569:B580"/>
    <mergeCell ref="B558:B568"/>
    <mergeCell ref="B547:B557"/>
    <mergeCell ref="E513:E580"/>
    <mergeCell ref="B665:B677"/>
    <mergeCell ref="E658:E659"/>
    <mergeCell ref="B713:B716"/>
    <mergeCell ref="E703:E707"/>
    <mergeCell ref="E635:E638"/>
    <mergeCell ref="E678:E685"/>
    <mergeCell ref="E693:E697"/>
    <mergeCell ref="E652:E654"/>
    <mergeCell ref="E645:E649"/>
    <mergeCell ref="E713:E716"/>
    <mergeCell ref="F678:F692"/>
    <mergeCell ref="E698:E702"/>
    <mergeCell ref="F357:F358"/>
    <mergeCell ref="E88:E96"/>
    <mergeCell ref="F389:F394"/>
    <mergeCell ref="B395:B397"/>
    <mergeCell ref="E372:E374"/>
    <mergeCell ref="G306:M306"/>
    <mergeCell ref="I971:I974"/>
    <mergeCell ref="I752:I755"/>
    <mergeCell ref="J752:J755"/>
    <mergeCell ref="G937:G938"/>
    <mergeCell ref="H937:H938"/>
    <mergeCell ref="F887:F892"/>
    <mergeCell ref="F693:F702"/>
    <mergeCell ref="F640:F641"/>
    <mergeCell ref="H767:H768"/>
    <mergeCell ref="I767:I768"/>
    <mergeCell ref="J767:J768"/>
    <mergeCell ref="G709:M709"/>
    <mergeCell ref="G383:M383"/>
    <mergeCell ref="H541:H545"/>
    <mergeCell ref="I558:I562"/>
    <mergeCell ref="J413:J414"/>
    <mergeCell ref="I424:I426"/>
    <mergeCell ref="J420:J421"/>
    <mergeCell ref="F856:F858"/>
    <mergeCell ref="I864:I865"/>
    <mergeCell ref="H864:H865"/>
    <mergeCell ref="G950:G951"/>
    <mergeCell ref="I950:I951"/>
    <mergeCell ref="G311:M311"/>
    <mergeCell ref="G319:G322"/>
    <mergeCell ref="J319:J322"/>
    <mergeCell ref="H319:H322"/>
    <mergeCell ref="H595:H596"/>
    <mergeCell ref="G894:M894"/>
    <mergeCell ref="G961:G962"/>
    <mergeCell ref="G804:G806"/>
    <mergeCell ref="H804:H806"/>
    <mergeCell ref="I804:I806"/>
    <mergeCell ref="I319:I322"/>
    <mergeCell ref="G338:M338"/>
    <mergeCell ref="G340:G342"/>
    <mergeCell ref="G332:M332"/>
    <mergeCell ref="G790:M790"/>
    <mergeCell ref="I937:I938"/>
    <mergeCell ref="G663:M663"/>
    <mergeCell ref="G741:M741"/>
    <mergeCell ref="J715:J716"/>
    <mergeCell ref="H823:H825"/>
    <mergeCell ref="G864:G865"/>
    <mergeCell ref="J961:J962"/>
    <mergeCell ref="J864:J865"/>
    <mergeCell ref="G814:G815"/>
    <mergeCell ref="E359:E367"/>
    <mergeCell ref="E375:E382"/>
    <mergeCell ref="G372:M372"/>
    <mergeCell ref="I373:I374"/>
    <mergeCell ref="J373:J374"/>
    <mergeCell ref="G373:G374"/>
    <mergeCell ref="G378:M378"/>
    <mergeCell ref="H373:H374"/>
    <mergeCell ref="J364:J365"/>
    <mergeCell ref="J361:J363"/>
    <mergeCell ref="G360:M360"/>
    <mergeCell ref="H361:H363"/>
    <mergeCell ref="H364:H365"/>
    <mergeCell ref="I361:I365"/>
    <mergeCell ref="G361:G365"/>
    <mergeCell ref="J379:J382"/>
    <mergeCell ref="G379:G382"/>
    <mergeCell ref="H379:H382"/>
    <mergeCell ref="I379:I382"/>
    <mergeCell ref="J415:J417"/>
    <mergeCell ref="J536:J540"/>
    <mergeCell ref="I536:I540"/>
    <mergeCell ref="G772:G778"/>
    <mergeCell ref="H772:H778"/>
    <mergeCell ref="I772:I778"/>
    <mergeCell ref="J772:J778"/>
    <mergeCell ref="H752:H755"/>
    <mergeCell ref="G751:M751"/>
    <mergeCell ref="G752:G755"/>
    <mergeCell ref="J760:J762"/>
    <mergeCell ref="G759:M759"/>
    <mergeCell ref="G536:G540"/>
    <mergeCell ref="H536:H540"/>
    <mergeCell ref="G460:G461"/>
    <mergeCell ref="I460:I461"/>
    <mergeCell ref="G454:M454"/>
    <mergeCell ref="G455:M455"/>
    <mergeCell ref="J518:J522"/>
    <mergeCell ref="G518:G522"/>
    <mergeCell ref="G485:M485"/>
    <mergeCell ref="G487:M487"/>
    <mergeCell ref="G465:M465"/>
    <mergeCell ref="H563:H567"/>
    <mergeCell ref="G312:G317"/>
    <mergeCell ref="H312:H317"/>
    <mergeCell ref="I324:I327"/>
    <mergeCell ref="G330:M330"/>
    <mergeCell ref="G323:M323"/>
    <mergeCell ref="J324:J327"/>
    <mergeCell ref="G318:M318"/>
    <mergeCell ref="J312:J315"/>
    <mergeCell ref="H340:H342"/>
    <mergeCell ref="G324:G327"/>
    <mergeCell ref="J1151:J1156"/>
    <mergeCell ref="G1151:G1156"/>
    <mergeCell ref="H1162:H1165"/>
    <mergeCell ref="J1162:J1165"/>
    <mergeCell ref="I1162:I1169"/>
    <mergeCell ref="H1160:H1161"/>
    <mergeCell ref="I1160:I1161"/>
    <mergeCell ref="G769:M769"/>
    <mergeCell ref="G1046:M1046"/>
    <mergeCell ref="J1122:J1132"/>
    <mergeCell ref="G1122:G1132"/>
    <mergeCell ref="H1122:H1132"/>
    <mergeCell ref="I1122:I1132"/>
    <mergeCell ref="H1134:H1142"/>
    <mergeCell ref="I1134:I1142"/>
    <mergeCell ref="G1110:M1110"/>
    <mergeCell ref="J1160:J1161"/>
    <mergeCell ref="G1111:M1111"/>
    <mergeCell ref="G779:M779"/>
    <mergeCell ref="G783:M783"/>
    <mergeCell ref="G1134:G1142"/>
    <mergeCell ref="G1077:M1077"/>
    <mergeCell ref="J1134:J1142"/>
    <mergeCell ref="G1040:M1040"/>
    <mergeCell ref="H1566:H1567"/>
    <mergeCell ref="I1446:I1447"/>
    <mergeCell ref="J1446:J1447"/>
    <mergeCell ref="G1419:M1419"/>
    <mergeCell ref="G1557:G1558"/>
    <mergeCell ref="G1389:M1389"/>
    <mergeCell ref="J1358:J1369"/>
    <mergeCell ref="I1467:I1469"/>
    <mergeCell ref="H1406:H1407"/>
    <mergeCell ref="H1358:H1369"/>
    <mergeCell ref="I1358:I1369"/>
    <mergeCell ref="D1370:M1370"/>
    <mergeCell ref="H1446:H1447"/>
    <mergeCell ref="E1403:E1408"/>
    <mergeCell ref="E1371:E1373"/>
    <mergeCell ref="H1439:H1441"/>
    <mergeCell ref="G1471:G1474"/>
    <mergeCell ref="J1439:J1441"/>
    <mergeCell ref="I1439:I1441"/>
    <mergeCell ref="E1477:E1478"/>
    <mergeCell ref="E1475:E1476"/>
    <mergeCell ref="E1489:E1490"/>
    <mergeCell ref="H1375:H1376"/>
    <mergeCell ref="G1371:G1372"/>
    <mergeCell ref="B1636:B1642"/>
    <mergeCell ref="G1518:M1518"/>
    <mergeCell ref="I1557:I1558"/>
    <mergeCell ref="H1480:H1481"/>
    <mergeCell ref="G1485:M1485"/>
    <mergeCell ref="H1492:H1493"/>
    <mergeCell ref="I1492:I1493"/>
    <mergeCell ref="J1492:J1493"/>
    <mergeCell ref="G1467:G1469"/>
    <mergeCell ref="H1467:H1469"/>
    <mergeCell ref="G1480:G1481"/>
    <mergeCell ref="F1599:F1601"/>
    <mergeCell ref="I1619:I1630"/>
    <mergeCell ref="J1619:J1630"/>
    <mergeCell ref="G1540:M1540"/>
    <mergeCell ref="G1619:G1630"/>
    <mergeCell ref="H1619:H1630"/>
    <mergeCell ref="J1480:J1481"/>
    <mergeCell ref="I1480:I1481"/>
    <mergeCell ref="I1525:I1526"/>
    <mergeCell ref="J1525:J1526"/>
    <mergeCell ref="H1557:H1558"/>
    <mergeCell ref="F1371:F1594"/>
    <mergeCell ref="H1393:H1394"/>
    <mergeCell ref="G1422:G1424"/>
    <mergeCell ref="J1413:J1415"/>
    <mergeCell ref="G1453:M1453"/>
    <mergeCell ref="B1606:B1635"/>
    <mergeCell ref="H1422:H1424"/>
    <mergeCell ref="I1422:I1424"/>
    <mergeCell ref="J1566:J1567"/>
    <mergeCell ref="G1566:G1567"/>
    <mergeCell ref="I1375:I1376"/>
    <mergeCell ref="J1375:J1376"/>
    <mergeCell ref="G1388:M1388"/>
    <mergeCell ref="G1375:G1376"/>
    <mergeCell ref="I1612:I1617"/>
    <mergeCell ref="G1574:G1576"/>
    <mergeCell ref="H1574:H1576"/>
    <mergeCell ref="I1568:I1570"/>
    <mergeCell ref="B1370:B1598"/>
    <mergeCell ref="G1634:G1635"/>
    <mergeCell ref="I1634:I1635"/>
    <mergeCell ref="I1371:I1372"/>
    <mergeCell ref="G1535:M1535"/>
    <mergeCell ref="I62:I82"/>
    <mergeCell ref="G36:M36"/>
    <mergeCell ref="I89:I96"/>
    <mergeCell ref="H62:H82"/>
    <mergeCell ref="G83:M83"/>
    <mergeCell ref="G123:M123"/>
    <mergeCell ref="J173:J189"/>
    <mergeCell ref="G124:G129"/>
    <mergeCell ref="G172:M172"/>
    <mergeCell ref="G173:G189"/>
    <mergeCell ref="H173:H189"/>
    <mergeCell ref="I173:I189"/>
    <mergeCell ref="H142:H158"/>
    <mergeCell ref="I142:I158"/>
    <mergeCell ref="J131:J134"/>
    <mergeCell ref="G166:G171"/>
    <mergeCell ref="G130:M130"/>
    <mergeCell ref="G38:M38"/>
    <mergeCell ref="G39:G47"/>
    <mergeCell ref="H39:H47"/>
    <mergeCell ref="I39:I47"/>
    <mergeCell ref="J39:J47"/>
    <mergeCell ref="H89:H96"/>
    <mergeCell ref="G48:M48"/>
    <mergeCell ref="J62:J82"/>
    <mergeCell ref="J220:J231"/>
    <mergeCell ref="H49:H60"/>
    <mergeCell ref="I49:I60"/>
    <mergeCell ref="J49:J60"/>
    <mergeCell ref="I138:I140"/>
    <mergeCell ref="J138:J140"/>
    <mergeCell ref="G206:M206"/>
    <mergeCell ref="G207:G218"/>
    <mergeCell ref="H207:H218"/>
    <mergeCell ref="I207:I218"/>
    <mergeCell ref="J207:J218"/>
    <mergeCell ref="E190:M190"/>
    <mergeCell ref="E83:E87"/>
    <mergeCell ref="G84:G87"/>
    <mergeCell ref="G88:M88"/>
    <mergeCell ref="I84:I87"/>
    <mergeCell ref="H84:H87"/>
    <mergeCell ref="G89:G96"/>
    <mergeCell ref="E61:E82"/>
    <mergeCell ref="E135:E136"/>
    <mergeCell ref="E137:E140"/>
    <mergeCell ref="G61:M61"/>
    <mergeCell ref="G62:G82"/>
    <mergeCell ref="I220:I231"/>
    <mergeCell ref="G232:M232"/>
    <mergeCell ref="J142:J158"/>
    <mergeCell ref="J112:J122"/>
    <mergeCell ref="J84:J87"/>
    <mergeCell ref="M84:M87"/>
    <mergeCell ref="J89:J96"/>
    <mergeCell ref="E26:E30"/>
    <mergeCell ref="E141:E158"/>
    <mergeCell ref="J160:J164"/>
    <mergeCell ref="G142:G158"/>
    <mergeCell ref="G160:G164"/>
    <mergeCell ref="H160:H164"/>
    <mergeCell ref="I160:I164"/>
    <mergeCell ref="E159:E171"/>
    <mergeCell ref="G159:M159"/>
    <mergeCell ref="G97:M97"/>
    <mergeCell ref="G98:G110"/>
    <mergeCell ref="H98:H110"/>
    <mergeCell ref="I98:I110"/>
    <mergeCell ref="J98:J110"/>
    <mergeCell ref="F36:F189"/>
    <mergeCell ref="E36:E60"/>
    <mergeCell ref="G49:G60"/>
    <mergeCell ref="I112:I122"/>
    <mergeCell ref="G233:G238"/>
    <mergeCell ref="H233:H238"/>
    <mergeCell ref="E206:E218"/>
    <mergeCell ref="F191:F265"/>
    <mergeCell ref="J191:J205"/>
    <mergeCell ref="G248:M248"/>
    <mergeCell ref="G254:G265"/>
    <mergeCell ref="H254:H265"/>
    <mergeCell ref="I254:I265"/>
    <mergeCell ref="J254:J265"/>
    <mergeCell ref="H240:H243"/>
    <mergeCell ref="I240:I243"/>
    <mergeCell ref="E244:E265"/>
    <mergeCell ref="E232:E238"/>
    <mergeCell ref="H245:H247"/>
    <mergeCell ref="I233:I238"/>
    <mergeCell ref="J233:J238"/>
    <mergeCell ref="I245:I247"/>
    <mergeCell ref="J245:J247"/>
    <mergeCell ref="E219:E231"/>
    <mergeCell ref="G219:M219"/>
    <mergeCell ref="G220:G231"/>
    <mergeCell ref="H220:H231"/>
    <mergeCell ref="E239:E243"/>
    <mergeCell ref="J124:J129"/>
    <mergeCell ref="G165:M165"/>
    <mergeCell ref="E191:E205"/>
    <mergeCell ref="G191:G205"/>
    <mergeCell ref="H191:H205"/>
    <mergeCell ref="I191:I205"/>
    <mergeCell ref="H166:H171"/>
    <mergeCell ref="I166:I171"/>
    <mergeCell ref="J166:J171"/>
    <mergeCell ref="G141:M141"/>
    <mergeCell ref="G135:M135"/>
    <mergeCell ref="H138:H140"/>
    <mergeCell ref="G138:G140"/>
    <mergeCell ref="E97:E134"/>
    <mergeCell ref="G112:G122"/>
    <mergeCell ref="I131:I134"/>
    <mergeCell ref="G137:L137"/>
    <mergeCell ref="G131:G134"/>
    <mergeCell ref="H131:H134"/>
    <mergeCell ref="H112:H122"/>
    <mergeCell ref="I124:I129"/>
    <mergeCell ref="J240:J243"/>
    <mergeCell ref="G239:M239"/>
    <mergeCell ref="G275:M275"/>
    <mergeCell ref="B2:M2"/>
    <mergeCell ref="E3:E5"/>
    <mergeCell ref="G3:G11"/>
    <mergeCell ref="H3:H11"/>
    <mergeCell ref="I3:I11"/>
    <mergeCell ref="J3:J11"/>
    <mergeCell ref="E6:E16"/>
    <mergeCell ref="G13:G15"/>
    <mergeCell ref="H13:H15"/>
    <mergeCell ref="I13:I15"/>
    <mergeCell ref="J13:J15"/>
    <mergeCell ref="B3:B35"/>
    <mergeCell ref="E31:E35"/>
    <mergeCell ref="F3:F35"/>
    <mergeCell ref="G26:M26"/>
    <mergeCell ref="E17:E25"/>
    <mergeCell ref="G17:M17"/>
    <mergeCell ref="G21:M21"/>
    <mergeCell ref="H124:H129"/>
    <mergeCell ref="E172:E189"/>
    <mergeCell ref="G111:M111"/>
    <mergeCell ref="G269:M269"/>
    <mergeCell ref="G240:G243"/>
    <mergeCell ref="F267:F302"/>
    <mergeCell ref="E267:E268"/>
    <mergeCell ref="E287:E288"/>
    <mergeCell ref="G271:M271"/>
    <mergeCell ref="G273:M273"/>
    <mergeCell ref="E279:E280"/>
    <mergeCell ref="E269:E270"/>
    <mergeCell ref="G244:M244"/>
    <mergeCell ref="G245:G247"/>
    <mergeCell ref="E281:E282"/>
    <mergeCell ref="G285:M285"/>
    <mergeCell ref="E289:E298"/>
    <mergeCell ref="G277:M277"/>
    <mergeCell ref="E299:E300"/>
    <mergeCell ref="H249:H252"/>
    <mergeCell ref="J249:J252"/>
    <mergeCell ref="I249:I252"/>
    <mergeCell ref="G297:M297"/>
    <mergeCell ref="G249:G252"/>
    <mergeCell ref="G281:M281"/>
    <mergeCell ref="G283:M283"/>
    <mergeCell ref="G287:M287"/>
    <mergeCell ref="E271:E278"/>
    <mergeCell ref="G289:M289"/>
    <mergeCell ref="G420:G421"/>
    <mergeCell ref="H420:H421"/>
    <mergeCell ref="G590:G591"/>
    <mergeCell ref="H590:H591"/>
    <mergeCell ref="G645:M645"/>
    <mergeCell ref="G658:M658"/>
    <mergeCell ref="I541:I545"/>
    <mergeCell ref="G635:M635"/>
    <mergeCell ref="I573:I578"/>
    <mergeCell ref="H547:H551"/>
    <mergeCell ref="H569:H572"/>
    <mergeCell ref="I569:I572"/>
    <mergeCell ref="H558:H562"/>
    <mergeCell ref="H518:H522"/>
    <mergeCell ref="G484:M484"/>
    <mergeCell ref="G513:G517"/>
    <mergeCell ref="J558:J562"/>
    <mergeCell ref="I547:I551"/>
    <mergeCell ref="J552:J556"/>
    <mergeCell ref="G547:G551"/>
    <mergeCell ref="H552:H556"/>
    <mergeCell ref="J590:J591"/>
    <mergeCell ref="I524:I528"/>
    <mergeCell ref="J524:J528"/>
    <mergeCell ref="I415:I417"/>
    <mergeCell ref="B303:B346"/>
    <mergeCell ref="E329:E343"/>
    <mergeCell ref="B357:B358"/>
    <mergeCell ref="B347:B352"/>
    <mergeCell ref="E344:E346"/>
    <mergeCell ref="F303:F346"/>
    <mergeCell ref="E303:E328"/>
    <mergeCell ref="B353:B354"/>
    <mergeCell ref="E353:E354"/>
    <mergeCell ref="F353:F354"/>
    <mergeCell ref="E347:E348"/>
    <mergeCell ref="E357:E358"/>
    <mergeCell ref="F347:F350"/>
    <mergeCell ref="B389:B394"/>
    <mergeCell ref="E389:E394"/>
    <mergeCell ref="H324:H327"/>
    <mergeCell ref="I312:I317"/>
    <mergeCell ref="G303:M303"/>
    <mergeCell ref="I340:I342"/>
    <mergeCell ref="J339:J341"/>
    <mergeCell ref="G344:L344"/>
    <mergeCell ref="F403:F404"/>
    <mergeCell ref="H405:H406"/>
    <mergeCell ref="G293:M293"/>
    <mergeCell ref="F395:F397"/>
    <mergeCell ref="H665:H672"/>
    <mergeCell ref="G1014:G1021"/>
    <mergeCell ref="E283:E284"/>
    <mergeCell ref="E285:E286"/>
    <mergeCell ref="G267:M267"/>
    <mergeCell ref="D266:M266"/>
    <mergeCell ref="G253:M253"/>
    <mergeCell ref="G279:M279"/>
    <mergeCell ref="E508:E511"/>
    <mergeCell ref="F508:F512"/>
    <mergeCell ref="E665:E668"/>
    <mergeCell ref="F665:F677"/>
    <mergeCell ref="E669:E671"/>
    <mergeCell ref="H415:H417"/>
    <mergeCell ref="H424:H426"/>
    <mergeCell ref="G424:G426"/>
    <mergeCell ref="H413:H414"/>
    <mergeCell ref="G415:G417"/>
    <mergeCell ref="H431:H432"/>
    <mergeCell ref="G430:M430"/>
    <mergeCell ref="G431:G432"/>
    <mergeCell ref="I431:I432"/>
    <mergeCell ref="G291:M291"/>
    <mergeCell ref="G742:M742"/>
    <mergeCell ref="H524:H528"/>
    <mergeCell ref="H513:H517"/>
    <mergeCell ref="H760:H762"/>
    <mergeCell ref="I760:I762"/>
    <mergeCell ref="H814:H815"/>
    <mergeCell ref="J814:J815"/>
    <mergeCell ref="H529:H533"/>
    <mergeCell ref="G490:M490"/>
    <mergeCell ref="G492:M492"/>
    <mergeCell ref="J405:J406"/>
    <mergeCell ref="I405:I406"/>
    <mergeCell ref="G405:G406"/>
    <mergeCell ref="J424:J426"/>
    <mergeCell ref="J431:J432"/>
    <mergeCell ref="I413:I414"/>
    <mergeCell ref="I420:I421"/>
    <mergeCell ref="G413:G414"/>
    <mergeCell ref="G524:G528"/>
    <mergeCell ref="I552:I556"/>
    <mergeCell ref="G541:G545"/>
    <mergeCell ref="G552:G556"/>
    <mergeCell ref="I518:I522"/>
    <mergeCell ref="G295:M295"/>
    <mergeCell ref="J1557:J1558"/>
    <mergeCell ref="G1510:M1510"/>
    <mergeCell ref="G715:G716"/>
    <mergeCell ref="G529:G533"/>
    <mergeCell ref="J569:J572"/>
    <mergeCell ref="J541:J545"/>
    <mergeCell ref="J585:J586"/>
    <mergeCell ref="G569:G572"/>
    <mergeCell ref="I529:I533"/>
    <mergeCell ref="G597:G602"/>
    <mergeCell ref="H597:H602"/>
    <mergeCell ref="I597:I602"/>
    <mergeCell ref="J598:J601"/>
    <mergeCell ref="G665:G672"/>
    <mergeCell ref="H1530:H1531"/>
    <mergeCell ref="I1530:I1531"/>
    <mergeCell ref="J1530:J1531"/>
    <mergeCell ref="G1525:G1526"/>
    <mergeCell ref="H1525:H1526"/>
    <mergeCell ref="G1530:G1531"/>
    <mergeCell ref="G1143:M1143"/>
    <mergeCell ref="J573:J578"/>
    <mergeCell ref="G573:G578"/>
    <mergeCell ref="G1533:M1533"/>
    <mergeCell ref="G1353:G1356"/>
    <mergeCell ref="I1393:I1394"/>
    <mergeCell ref="I1413:I1415"/>
    <mergeCell ref="G1433:M1433"/>
    <mergeCell ref="G1393:G1394"/>
    <mergeCell ref="G792:M792"/>
    <mergeCell ref="I1146:I1149"/>
    <mergeCell ref="H1353:H1356"/>
    <mergeCell ref="I1353:I1356"/>
    <mergeCell ref="G1197:G1207"/>
    <mergeCell ref="J1353:J1356"/>
    <mergeCell ref="G1435:M1435"/>
    <mergeCell ref="J1422:J1424"/>
    <mergeCell ref="I1218:I1234"/>
    <mergeCell ref="G1241:G1246"/>
    <mergeCell ref="I1299:I1300"/>
    <mergeCell ref="G1027:G1028"/>
    <mergeCell ref="I1027:I1028"/>
    <mergeCell ref="H979:H980"/>
    <mergeCell ref="H950:H951"/>
    <mergeCell ref="G1466:M1466"/>
    <mergeCell ref="G1121:M1121"/>
    <mergeCell ref="G1133:M1133"/>
    <mergeCell ref="E1422:E1424"/>
    <mergeCell ref="E1413:E1415"/>
    <mergeCell ref="G1489:M1489"/>
    <mergeCell ref="G1492:G1493"/>
    <mergeCell ref="I1406:I1407"/>
    <mergeCell ref="J1406:J1407"/>
    <mergeCell ref="J1471:J1474"/>
    <mergeCell ref="G1611:M1611"/>
    <mergeCell ref="G1446:G1447"/>
    <mergeCell ref="G1504:M1504"/>
    <mergeCell ref="H1413:H1415"/>
    <mergeCell ref="G1439:G1441"/>
    <mergeCell ref="E1596:E1598"/>
    <mergeCell ref="E1557:E1579"/>
    <mergeCell ref="E1547:E1551"/>
    <mergeCell ref="F1596:F1598"/>
    <mergeCell ref="I1574:I1576"/>
    <mergeCell ref="J1574:J1576"/>
    <mergeCell ref="E1446:E1448"/>
    <mergeCell ref="H1568:H1570"/>
    <mergeCell ref="G1406:G1407"/>
    <mergeCell ref="J1568:J1570"/>
    <mergeCell ref="E1470:E1474"/>
    <mergeCell ref="B1602:M1602"/>
    <mergeCell ref="G1612:G1617"/>
    <mergeCell ref="H1612:H1617"/>
    <mergeCell ref="E1584:E1585"/>
    <mergeCell ref="J1371:J1372"/>
    <mergeCell ref="H1371:H1372"/>
    <mergeCell ref="I1330:I1333"/>
    <mergeCell ref="J1612:J1617"/>
    <mergeCell ref="E1389:E1390"/>
    <mergeCell ref="E1399:E1400"/>
    <mergeCell ref="E1393:E1394"/>
    <mergeCell ref="E1418:E1421"/>
    <mergeCell ref="E1466:E1469"/>
    <mergeCell ref="E1491:E1493"/>
    <mergeCell ref="E1529:E1532"/>
    <mergeCell ref="E1485:E1487"/>
    <mergeCell ref="J1393:J1394"/>
    <mergeCell ref="G1403:M1403"/>
    <mergeCell ref="E1386:E1387"/>
    <mergeCell ref="E1459:E1461"/>
    <mergeCell ref="E1433:E1436"/>
    <mergeCell ref="E1444:E1445"/>
    <mergeCell ref="E1453:E1457"/>
    <mergeCell ref="H1471:H1474"/>
    <mergeCell ref="I1471:I1474"/>
    <mergeCell ref="B983:B1032"/>
    <mergeCell ref="E886:M886"/>
    <mergeCell ref="G823:G825"/>
    <mergeCell ref="I823:I825"/>
    <mergeCell ref="G837:M837"/>
    <mergeCell ref="G923:M923"/>
    <mergeCell ref="G890:M890"/>
    <mergeCell ref="J937:J938"/>
    <mergeCell ref="G971:G974"/>
    <mergeCell ref="J979:J980"/>
    <mergeCell ref="J971:J974"/>
    <mergeCell ref="F881:F882"/>
    <mergeCell ref="F979:F981"/>
    <mergeCell ref="E837:E842"/>
    <mergeCell ref="F846:F854"/>
    <mergeCell ref="E856:E858"/>
    <mergeCell ref="E846:E854"/>
    <mergeCell ref="E950:E963"/>
    <mergeCell ref="E979:E981"/>
    <mergeCell ref="E964:E977"/>
    <mergeCell ref="F859:F865"/>
    <mergeCell ref="E859:E861"/>
    <mergeCell ref="F822:F842"/>
    <mergeCell ref="E866:E871"/>
    <mergeCell ref="G1618:M1618"/>
    <mergeCell ref="I1566:I1567"/>
    <mergeCell ref="J1634:J1635"/>
    <mergeCell ref="H1634:H1635"/>
    <mergeCell ref="A983:A1032"/>
    <mergeCell ref="E999:E1032"/>
    <mergeCell ref="F983:F1032"/>
    <mergeCell ref="E1265:E1285"/>
    <mergeCell ref="E1286:E1293"/>
    <mergeCell ref="E1295:E1300"/>
    <mergeCell ref="E1395:E1398"/>
    <mergeCell ref="E1058:E1059"/>
    <mergeCell ref="E1061:E1062"/>
    <mergeCell ref="E1177:E1208"/>
    <mergeCell ref="E1052:E1054"/>
    <mergeCell ref="E1218:E1264"/>
    <mergeCell ref="A1033:A1369"/>
    <mergeCell ref="A1370:A1598"/>
    <mergeCell ref="E1510:E1511"/>
    <mergeCell ref="E1439:E1441"/>
    <mergeCell ref="G1413:G1415"/>
    <mergeCell ref="G1477:M1477"/>
    <mergeCell ref="G1470:M1470"/>
    <mergeCell ref="J1467:J1469"/>
    <mergeCell ref="D1595:M1595"/>
    <mergeCell ref="G1497:M1497"/>
    <mergeCell ref="E1497:E1500"/>
    <mergeCell ref="E1502:E1509"/>
    <mergeCell ref="G1508:M1508"/>
    <mergeCell ref="G1568:G1570"/>
    <mergeCell ref="E1033:E1036"/>
    <mergeCell ref="E1040:E1041"/>
    <mergeCell ref="G1064:M1064"/>
    <mergeCell ref="J1146:J1149"/>
    <mergeCell ref="G1146:G1149"/>
    <mergeCell ref="H1146:H1149"/>
    <mergeCell ref="G1162:G1169"/>
    <mergeCell ref="G1061:M1061"/>
    <mergeCell ref="J1170:J1179"/>
    <mergeCell ref="E1143:E1156"/>
    <mergeCell ref="E1121:E1132"/>
    <mergeCell ref="E1170:E1176"/>
    <mergeCell ref="E1064:E1065"/>
    <mergeCell ref="E1069:E1070"/>
    <mergeCell ref="E1073:E1074"/>
    <mergeCell ref="E1037:E1039"/>
    <mergeCell ref="E1157:E1161"/>
    <mergeCell ref="E1046:E1047"/>
    <mergeCell ref="J1180:J1196"/>
    <mergeCell ref="J1209:J1212"/>
    <mergeCell ref="H1197:H1207"/>
    <mergeCell ref="J1197:J1207"/>
    <mergeCell ref="G1209:G1212"/>
    <mergeCell ref="I1209:I1212"/>
    <mergeCell ref="H1180:H1196"/>
    <mergeCell ref="G1180:G1196"/>
    <mergeCell ref="I1180:I1196"/>
    <mergeCell ref="I1197:I1207"/>
    <mergeCell ref="I1170:I1179"/>
    <mergeCell ref="G1157:M1157"/>
    <mergeCell ref="H1166:H1169"/>
    <mergeCell ref="J1166:J1169"/>
    <mergeCell ref="E1378:E1382"/>
    <mergeCell ref="H1241:H1246"/>
    <mergeCell ref="J1241:J1246"/>
    <mergeCell ref="H1213:H1217"/>
    <mergeCell ref="H1209:H1212"/>
    <mergeCell ref="J1218:J1234"/>
    <mergeCell ref="I1323:I1328"/>
    <mergeCell ref="J1323:J1328"/>
    <mergeCell ref="H1218:H1234"/>
    <mergeCell ref="G1218:G1234"/>
    <mergeCell ref="G1335:G1349"/>
    <mergeCell ref="E1375:E1376"/>
    <mergeCell ref="G1213:G1217"/>
    <mergeCell ref="G1247:M1247"/>
    <mergeCell ref="G1357:M1357"/>
    <mergeCell ref="J1330:J1333"/>
    <mergeCell ref="E1313:E1328"/>
    <mergeCell ref="G1350:M1350"/>
    <mergeCell ref="G1352:M1352"/>
    <mergeCell ref="G1358:G1369"/>
    <mergeCell ref="I1213:I1217"/>
    <mergeCell ref="G1323:G1328"/>
    <mergeCell ref="H1323:H1328"/>
    <mergeCell ref="G1235:M1235"/>
    <mergeCell ref="E802:E820"/>
    <mergeCell ref="G781:M781"/>
    <mergeCell ref="I814:I815"/>
    <mergeCell ref="G767:G768"/>
    <mergeCell ref="E790:E791"/>
    <mergeCell ref="E938:E948"/>
    <mergeCell ref="E862:E865"/>
    <mergeCell ref="G979:G980"/>
    <mergeCell ref="I979:I980"/>
    <mergeCell ref="E826:E829"/>
    <mergeCell ref="F843:F845"/>
    <mergeCell ref="E823:E825"/>
    <mergeCell ref="M961:M962"/>
    <mergeCell ref="M971:M976"/>
    <mergeCell ref="H971:H974"/>
    <mergeCell ref="E1110:E1112"/>
    <mergeCell ref="G832:M832"/>
    <mergeCell ref="I961:I962"/>
    <mergeCell ref="G970:M970"/>
    <mergeCell ref="H961:H962"/>
    <mergeCell ref="F930:F977"/>
    <mergeCell ref="I1014:I1021"/>
    <mergeCell ref="F866:F880"/>
    <mergeCell ref="E929:M929"/>
    <mergeCell ref="J950:J951"/>
    <mergeCell ref="E983:E998"/>
    <mergeCell ref="E881:E882"/>
    <mergeCell ref="E890:E891"/>
    <mergeCell ref="E832:E836"/>
    <mergeCell ref="E875:E879"/>
    <mergeCell ref="F894:F928"/>
    <mergeCell ref="E894:E905"/>
    <mergeCell ref="E906:E928"/>
    <mergeCell ref="H1014:H1021"/>
    <mergeCell ref="J1014:J1021"/>
    <mergeCell ref="B398:B401"/>
    <mergeCell ref="E398:E401"/>
    <mergeCell ref="F398:F401"/>
    <mergeCell ref="A2:A801"/>
    <mergeCell ref="E1048:E1051"/>
    <mergeCell ref="E1042:E1045"/>
    <mergeCell ref="E1055:E1057"/>
    <mergeCell ref="E1066:E1068"/>
    <mergeCell ref="B645:B662"/>
    <mergeCell ref="E660:E662"/>
    <mergeCell ref="F645:F662"/>
    <mergeCell ref="B703:B712"/>
    <mergeCell ref="E708:E712"/>
    <mergeCell ref="F703:F712"/>
    <mergeCell ref="E386:E387"/>
    <mergeCell ref="B359:B388"/>
    <mergeCell ref="F359:F388"/>
    <mergeCell ref="E383:E385"/>
    <mergeCell ref="E368:E369"/>
    <mergeCell ref="E395:E396"/>
    <mergeCell ref="B403:B404"/>
    <mergeCell ref="E403:E404"/>
    <mergeCell ref="B536:B546"/>
    <mergeCell ref="B640:B641"/>
  </mergeCells>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M51"/>
  <sheetViews>
    <sheetView topLeftCell="AR1" zoomScale="130" zoomScaleNormal="130" workbookViewId="0">
      <pane ySplit="1" topLeftCell="A2" activePane="bottomLeft" state="frozen"/>
      <selection activeCell="AJ1" sqref="AJ1"/>
      <selection pane="bottomLeft" activeCell="AX19" sqref="AX19"/>
    </sheetView>
  </sheetViews>
  <sheetFormatPr defaultRowHeight="15" x14ac:dyDescent="0.25"/>
  <cols>
    <col min="1" max="1" width="31.140625" style="1" customWidth="1"/>
    <col min="2" max="2" width="9.140625" customWidth="1"/>
    <col min="13" max="13" width="10" customWidth="1"/>
    <col min="17" max="17" width="16.5703125" customWidth="1"/>
    <col min="18" max="18" width="10.7109375" customWidth="1"/>
    <col min="19" max="19" width="11.140625" customWidth="1"/>
    <col min="20" max="20" width="10.5703125" customWidth="1"/>
    <col min="21" max="21" width="7.28515625" customWidth="1"/>
    <col min="22" max="22" width="13.140625" customWidth="1"/>
    <col min="23" max="23" width="8.42578125" customWidth="1"/>
    <col min="24" max="24" width="17.28515625" customWidth="1"/>
    <col min="25" max="25" width="9.140625" customWidth="1"/>
    <col min="26" max="26" width="11" customWidth="1"/>
    <col min="27" max="27" width="9.140625" customWidth="1"/>
    <col min="28" max="28" width="8.5703125" customWidth="1"/>
    <col min="29" max="39" width="13.140625" customWidth="1"/>
    <col min="45" max="47" width="9.140625" style="10"/>
    <col min="49" max="49" width="10.85546875" customWidth="1"/>
    <col min="52" max="52" width="11.5703125" customWidth="1"/>
    <col min="56" max="56" width="11" customWidth="1"/>
    <col min="57" max="57" width="11.42578125" customWidth="1"/>
  </cols>
  <sheetData>
    <row r="1" spans="1:637" ht="30" x14ac:dyDescent="0.25">
      <c r="A1" s="18" t="s">
        <v>59</v>
      </c>
      <c r="B1" s="18" t="s">
        <v>222</v>
      </c>
      <c r="C1" s="18" t="s">
        <v>213</v>
      </c>
      <c r="D1" s="19" t="s">
        <v>216</v>
      </c>
      <c r="E1" s="18" t="s">
        <v>322</v>
      </c>
      <c r="F1" s="19" t="s">
        <v>223</v>
      </c>
      <c r="G1" s="19" t="s">
        <v>323</v>
      </c>
      <c r="H1" s="19" t="s">
        <v>324</v>
      </c>
      <c r="I1" s="19" t="s">
        <v>325</v>
      </c>
      <c r="J1" s="19" t="s">
        <v>226</v>
      </c>
      <c r="K1" s="19" t="s">
        <v>227</v>
      </c>
      <c r="L1" s="19" t="s">
        <v>390</v>
      </c>
      <c r="M1" s="19" t="s">
        <v>326</v>
      </c>
      <c r="N1" s="19" t="s">
        <v>304</v>
      </c>
      <c r="O1" s="19" t="s">
        <v>327</v>
      </c>
      <c r="P1" s="19" t="s">
        <v>225</v>
      </c>
      <c r="Q1" s="19" t="s">
        <v>328</v>
      </c>
      <c r="R1" s="19" t="s">
        <v>337</v>
      </c>
      <c r="S1" s="19" t="s">
        <v>329</v>
      </c>
      <c r="T1" s="19" t="s">
        <v>330</v>
      </c>
      <c r="U1" s="19" t="s">
        <v>331</v>
      </c>
      <c r="V1" s="19" t="s">
        <v>332</v>
      </c>
      <c r="W1" s="19" t="s">
        <v>24</v>
      </c>
      <c r="X1" s="19" t="s">
        <v>340</v>
      </c>
      <c r="Y1" s="19" t="s">
        <v>221</v>
      </c>
      <c r="Z1" s="19" t="s">
        <v>333</v>
      </c>
      <c r="AA1" s="19" t="s">
        <v>215</v>
      </c>
      <c r="AB1" s="19" t="s">
        <v>214</v>
      </c>
      <c r="AC1" s="19" t="s">
        <v>334</v>
      </c>
      <c r="AD1" s="19" t="s">
        <v>217</v>
      </c>
      <c r="AE1" s="19" t="s">
        <v>335</v>
      </c>
      <c r="AF1" s="19" t="s">
        <v>224</v>
      </c>
      <c r="AG1" s="19" t="s">
        <v>336</v>
      </c>
      <c r="AH1" s="19" t="s">
        <v>339</v>
      </c>
      <c r="AI1" s="19" t="s">
        <v>338</v>
      </c>
      <c r="AJ1" s="18" t="s">
        <v>218</v>
      </c>
      <c r="AK1" s="18" t="s">
        <v>219</v>
      </c>
      <c r="AL1" s="18" t="s">
        <v>220</v>
      </c>
      <c r="AM1" s="19" t="s">
        <v>321</v>
      </c>
      <c r="AN1" s="19" t="s">
        <v>342</v>
      </c>
      <c r="AO1" s="19" t="s">
        <v>343</v>
      </c>
      <c r="AP1" s="18" t="s">
        <v>344</v>
      </c>
      <c r="AQ1" s="18" t="s">
        <v>802</v>
      </c>
      <c r="AR1" s="18" t="s">
        <v>346</v>
      </c>
      <c r="AS1" s="18" t="s">
        <v>2147</v>
      </c>
      <c r="AT1" s="18" t="s">
        <v>1495</v>
      </c>
      <c r="AU1" s="18" t="s">
        <v>2794</v>
      </c>
      <c r="AV1" s="18" t="s">
        <v>400</v>
      </c>
      <c r="AW1" s="18" t="s">
        <v>401</v>
      </c>
      <c r="AX1" s="18" t="s">
        <v>402</v>
      </c>
      <c r="AY1" s="18" t="s">
        <v>403</v>
      </c>
      <c r="AZ1" s="18" t="s">
        <v>404</v>
      </c>
      <c r="BA1" s="18" t="s">
        <v>405</v>
      </c>
      <c r="BB1" s="18" t="s">
        <v>406</v>
      </c>
      <c r="BC1" s="18" t="s">
        <v>407</v>
      </c>
      <c r="BD1" s="18" t="s">
        <v>437</v>
      </c>
      <c r="BE1" s="18" t="s">
        <v>438</v>
      </c>
    </row>
    <row r="2" spans="1:637" x14ac:dyDescent="0.25">
      <c r="A2" s="41" t="s">
        <v>62</v>
      </c>
      <c r="B2" s="42">
        <v>1</v>
      </c>
      <c r="C2" s="42">
        <v>1</v>
      </c>
      <c r="D2" s="42">
        <v>2</v>
      </c>
      <c r="E2" s="42">
        <v>1</v>
      </c>
      <c r="F2" s="42"/>
      <c r="G2" s="42"/>
      <c r="H2" s="42">
        <v>2</v>
      </c>
      <c r="I2" s="42"/>
      <c r="J2" s="42">
        <v>2</v>
      </c>
      <c r="K2" s="42"/>
      <c r="L2" s="42"/>
      <c r="M2" s="42">
        <v>1</v>
      </c>
      <c r="N2" s="42">
        <v>2</v>
      </c>
      <c r="O2" s="42"/>
      <c r="P2" s="42"/>
      <c r="Q2" s="42"/>
      <c r="R2" s="42"/>
      <c r="S2" s="42"/>
      <c r="T2" s="42">
        <v>1</v>
      </c>
      <c r="U2" s="42"/>
      <c r="V2" s="42"/>
      <c r="W2" s="42">
        <v>1</v>
      </c>
      <c r="X2" s="42"/>
      <c r="Y2" s="42"/>
      <c r="Z2" s="42"/>
      <c r="AA2" s="42"/>
      <c r="AB2" s="42"/>
      <c r="AC2" s="42"/>
      <c r="AD2" s="42"/>
      <c r="AE2" s="42"/>
      <c r="AF2" s="42"/>
      <c r="AG2" s="42"/>
      <c r="AH2" s="42"/>
      <c r="AI2" s="42"/>
      <c r="AJ2" s="42"/>
      <c r="AK2" s="42"/>
      <c r="AL2" s="42"/>
      <c r="AM2" s="42"/>
      <c r="AN2" s="42"/>
      <c r="AO2" s="42"/>
      <c r="AP2" s="42">
        <v>1</v>
      </c>
      <c r="AQ2" s="42"/>
      <c r="AR2" s="42"/>
      <c r="AS2" s="42"/>
      <c r="AT2" s="42"/>
      <c r="AU2" s="42"/>
      <c r="AV2" s="42"/>
      <c r="AW2" s="42"/>
      <c r="AX2" s="42"/>
      <c r="AY2" s="42"/>
      <c r="AZ2" s="42"/>
      <c r="BA2" s="42"/>
      <c r="BB2" s="42"/>
      <c r="BC2" s="42"/>
      <c r="BD2" s="42"/>
      <c r="BE2" s="38"/>
    </row>
    <row r="3" spans="1:637" x14ac:dyDescent="0.25">
      <c r="A3" s="585" t="s">
        <v>64</v>
      </c>
      <c r="B3" s="32"/>
      <c r="C3" s="586">
        <v>1</v>
      </c>
      <c r="D3" s="586">
        <v>2</v>
      </c>
      <c r="E3" s="586">
        <v>2</v>
      </c>
      <c r="F3" s="586">
        <v>2</v>
      </c>
      <c r="G3" s="586"/>
      <c r="H3" s="586"/>
      <c r="I3" s="586"/>
      <c r="J3" s="586">
        <v>2</v>
      </c>
      <c r="K3" s="586">
        <v>2</v>
      </c>
      <c r="L3" s="586"/>
      <c r="M3" s="586"/>
      <c r="N3" s="586"/>
      <c r="O3" s="586"/>
      <c r="P3" s="586">
        <v>1</v>
      </c>
      <c r="Q3" s="586"/>
      <c r="R3" s="586"/>
      <c r="S3" s="586"/>
      <c r="T3" s="586"/>
      <c r="U3" s="586"/>
      <c r="V3" s="586"/>
      <c r="W3" s="586"/>
      <c r="X3" s="586"/>
      <c r="Y3" s="586"/>
      <c r="Z3" s="586"/>
      <c r="AA3" s="586"/>
      <c r="AB3" s="586">
        <v>1</v>
      </c>
      <c r="AC3" s="586"/>
      <c r="AD3" s="586"/>
      <c r="AE3" s="586"/>
      <c r="AF3" s="586"/>
      <c r="AG3" s="586"/>
      <c r="AH3" s="586">
        <v>1</v>
      </c>
      <c r="AI3" s="586"/>
      <c r="AJ3" s="586"/>
      <c r="AK3" s="586"/>
      <c r="AL3" s="586"/>
      <c r="AM3" s="586"/>
      <c r="AN3" s="586"/>
      <c r="AO3" s="586"/>
      <c r="AP3" s="586"/>
      <c r="AQ3" s="586"/>
      <c r="AR3" s="586"/>
      <c r="AS3" s="586"/>
      <c r="AT3" s="586"/>
      <c r="AU3" s="586"/>
      <c r="AV3" s="586"/>
      <c r="AW3" s="586"/>
      <c r="AX3" s="586"/>
      <c r="AY3" s="586"/>
      <c r="AZ3" s="586"/>
      <c r="BA3" s="586"/>
      <c r="BB3" s="586"/>
      <c r="BC3" s="586"/>
      <c r="BD3" s="586"/>
      <c r="BE3" s="587"/>
    </row>
    <row r="4" spans="1:637" x14ac:dyDescent="0.25">
      <c r="A4" s="31" t="s">
        <v>68</v>
      </c>
      <c r="B4" s="42"/>
      <c r="C4" s="42"/>
      <c r="D4" s="42">
        <v>2</v>
      </c>
      <c r="E4" s="42">
        <v>2</v>
      </c>
      <c r="F4" s="32"/>
      <c r="G4" s="32"/>
      <c r="H4" s="42">
        <v>1</v>
      </c>
      <c r="I4" s="32"/>
      <c r="J4" s="42">
        <v>2</v>
      </c>
      <c r="K4" s="42">
        <v>2</v>
      </c>
      <c r="L4" s="42"/>
      <c r="M4" s="42">
        <v>1</v>
      </c>
      <c r="N4" s="42">
        <v>2</v>
      </c>
      <c r="O4" s="32"/>
      <c r="P4" s="42">
        <v>1</v>
      </c>
      <c r="Q4" s="42">
        <v>1</v>
      </c>
      <c r="R4" s="32"/>
      <c r="S4" s="32"/>
      <c r="T4" s="32"/>
      <c r="U4" s="32"/>
      <c r="V4" s="32"/>
      <c r="W4" s="42">
        <v>1</v>
      </c>
      <c r="X4" s="32"/>
      <c r="Y4" s="42">
        <v>1</v>
      </c>
      <c r="Z4" s="42">
        <v>1</v>
      </c>
      <c r="AA4" s="42">
        <v>1</v>
      </c>
      <c r="AB4" s="42">
        <v>1</v>
      </c>
      <c r="AC4" s="42">
        <v>1</v>
      </c>
      <c r="AD4" s="32"/>
      <c r="AE4" s="42">
        <v>1</v>
      </c>
      <c r="AF4" s="32"/>
      <c r="AG4" s="32"/>
      <c r="AH4" s="32"/>
      <c r="AI4" s="42">
        <v>1</v>
      </c>
      <c r="AJ4" s="32"/>
      <c r="AK4" s="32"/>
      <c r="AL4" s="32"/>
      <c r="AM4" s="32"/>
      <c r="AN4" s="42"/>
      <c r="AO4" s="42">
        <v>1</v>
      </c>
      <c r="AP4" s="42">
        <v>1</v>
      </c>
      <c r="AQ4" s="42"/>
      <c r="AR4" s="42"/>
      <c r="AS4" s="42"/>
      <c r="AT4" s="42"/>
      <c r="AU4" s="42"/>
      <c r="AV4" s="42"/>
      <c r="AW4" s="42"/>
      <c r="AX4" s="42"/>
      <c r="AY4" s="32"/>
      <c r="AZ4" s="42"/>
      <c r="BA4" s="42"/>
      <c r="BB4" s="42"/>
      <c r="BC4" s="42"/>
      <c r="BD4" s="42"/>
      <c r="BE4" s="38"/>
    </row>
    <row r="5" spans="1:637" x14ac:dyDescent="0.25">
      <c r="A5" s="31" t="s">
        <v>36</v>
      </c>
      <c r="B5" s="42">
        <v>1</v>
      </c>
      <c r="C5" s="42">
        <v>2</v>
      </c>
      <c r="D5" s="42"/>
      <c r="E5" s="42">
        <v>2</v>
      </c>
      <c r="F5" s="42"/>
      <c r="G5" s="42"/>
      <c r="H5" s="42"/>
      <c r="I5" s="42">
        <v>2</v>
      </c>
      <c r="J5" s="42"/>
      <c r="K5" s="42"/>
      <c r="L5" s="42"/>
      <c r="M5" s="42"/>
      <c r="N5" s="42">
        <v>1</v>
      </c>
      <c r="O5" s="42"/>
      <c r="P5" s="42">
        <v>2</v>
      </c>
      <c r="Q5" s="42"/>
      <c r="R5" s="42"/>
      <c r="S5" s="42">
        <v>1</v>
      </c>
      <c r="T5" s="42"/>
      <c r="U5" s="42">
        <v>2</v>
      </c>
      <c r="V5" s="42"/>
      <c r="W5" s="42">
        <v>1</v>
      </c>
      <c r="X5" s="42">
        <v>1</v>
      </c>
      <c r="Y5" s="42">
        <v>2</v>
      </c>
      <c r="Z5" s="42">
        <v>2</v>
      </c>
      <c r="AA5" s="42">
        <v>1</v>
      </c>
      <c r="AB5" s="42"/>
      <c r="AC5" s="42">
        <v>1</v>
      </c>
      <c r="AD5" s="42">
        <v>2</v>
      </c>
      <c r="AE5" s="42"/>
      <c r="AF5" s="42">
        <v>1</v>
      </c>
      <c r="AG5" s="42"/>
      <c r="AH5" s="42">
        <v>1</v>
      </c>
      <c r="AI5" s="42"/>
      <c r="AJ5" s="42"/>
      <c r="AK5" s="42"/>
      <c r="AL5" s="42"/>
      <c r="AM5" s="42"/>
      <c r="AN5" s="42">
        <v>2</v>
      </c>
      <c r="AO5" s="42">
        <v>2</v>
      </c>
      <c r="AP5" s="42"/>
      <c r="AQ5" s="42"/>
      <c r="AR5" s="42"/>
      <c r="AS5" s="42"/>
      <c r="AT5" s="42"/>
      <c r="AU5" s="42"/>
      <c r="AV5" s="42">
        <v>3</v>
      </c>
      <c r="AW5" s="42">
        <v>2</v>
      </c>
      <c r="AX5" s="42">
        <v>2</v>
      </c>
      <c r="AY5" s="42"/>
      <c r="AZ5" s="42">
        <v>1</v>
      </c>
      <c r="BA5" s="42"/>
      <c r="BB5" s="42"/>
      <c r="BC5" s="42"/>
      <c r="BD5" s="42"/>
      <c r="BE5" s="38"/>
    </row>
    <row r="6" spans="1:637" s="9" customFormat="1" x14ac:dyDescent="0.25">
      <c r="A6" s="33" t="s">
        <v>70</v>
      </c>
      <c r="B6" s="694"/>
      <c r="C6" s="34"/>
      <c r="D6" s="694"/>
      <c r="E6" s="694"/>
      <c r="F6" s="694"/>
      <c r="G6" s="694"/>
      <c r="H6" s="694"/>
      <c r="I6" s="694"/>
      <c r="J6" s="694"/>
      <c r="K6" s="34"/>
      <c r="L6" s="34"/>
      <c r="M6" s="34"/>
      <c r="N6" s="694"/>
      <c r="O6" s="34"/>
      <c r="P6" s="34"/>
      <c r="Q6" s="34"/>
      <c r="R6" s="34"/>
      <c r="S6" s="34"/>
      <c r="T6" s="34"/>
      <c r="U6" s="34"/>
      <c r="V6" s="34"/>
      <c r="W6" s="694"/>
      <c r="X6" s="694"/>
      <c r="Y6" s="694"/>
      <c r="Z6" s="34"/>
      <c r="AA6" s="34"/>
      <c r="AB6" s="34"/>
      <c r="AC6" s="34"/>
      <c r="AD6" s="34"/>
      <c r="AE6" s="34"/>
      <c r="AF6" s="34"/>
      <c r="AG6" s="34"/>
      <c r="AH6" s="34"/>
      <c r="AI6" s="34"/>
      <c r="AJ6" s="34"/>
      <c r="AK6" s="34"/>
      <c r="AL6" s="34"/>
      <c r="AM6" s="34"/>
      <c r="AN6" s="694"/>
      <c r="AO6" s="694"/>
      <c r="AP6" s="694"/>
      <c r="AQ6" s="694"/>
      <c r="AR6" s="694"/>
      <c r="AS6" s="694"/>
      <c r="AT6" s="694"/>
      <c r="AU6" s="694"/>
      <c r="AV6" s="694"/>
      <c r="AW6" s="694"/>
      <c r="AX6" s="694"/>
      <c r="AY6" s="694"/>
      <c r="AZ6" s="694"/>
      <c r="BA6" s="694"/>
      <c r="BB6" s="694"/>
      <c r="BC6" s="694"/>
      <c r="BD6" s="694"/>
      <c r="BE6" s="33"/>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c r="IF6" s="22"/>
      <c r="IG6" s="22"/>
      <c r="IH6" s="22"/>
      <c r="II6" s="22"/>
      <c r="IJ6" s="22"/>
      <c r="IK6" s="22"/>
      <c r="IL6" s="22"/>
      <c r="IM6" s="22"/>
      <c r="IN6" s="22"/>
      <c r="IO6" s="22"/>
      <c r="IP6" s="22"/>
      <c r="IQ6" s="22"/>
      <c r="IR6" s="22"/>
      <c r="IS6" s="22"/>
      <c r="IT6" s="22"/>
      <c r="IU6" s="22"/>
      <c r="IV6" s="22"/>
      <c r="IW6" s="22"/>
      <c r="IX6" s="22"/>
      <c r="IY6" s="22"/>
      <c r="IZ6" s="22"/>
      <c r="JA6" s="22"/>
      <c r="JB6" s="22"/>
      <c r="JC6" s="22"/>
      <c r="JD6" s="22"/>
      <c r="JE6" s="22"/>
      <c r="JF6" s="22"/>
      <c r="JG6" s="22"/>
      <c r="JH6" s="22"/>
      <c r="JI6" s="22"/>
      <c r="JJ6" s="22"/>
      <c r="JK6" s="22"/>
      <c r="JL6" s="22"/>
      <c r="JM6" s="22"/>
      <c r="JN6" s="22"/>
      <c r="JO6" s="22"/>
      <c r="JP6" s="22"/>
      <c r="JQ6" s="22"/>
      <c r="JR6" s="22"/>
      <c r="JS6" s="22"/>
      <c r="JT6" s="22"/>
      <c r="JU6" s="22"/>
      <c r="JV6" s="22"/>
      <c r="JW6" s="22"/>
      <c r="JX6" s="22"/>
      <c r="JY6" s="22"/>
      <c r="JZ6" s="22"/>
      <c r="KA6" s="22"/>
      <c r="KB6" s="22"/>
      <c r="KC6" s="22"/>
      <c r="KD6" s="22"/>
      <c r="KE6" s="22"/>
      <c r="KF6" s="22"/>
      <c r="KG6" s="22"/>
      <c r="KH6" s="22"/>
      <c r="KI6" s="22"/>
      <c r="KJ6" s="22"/>
      <c r="KK6" s="22"/>
      <c r="KL6" s="22"/>
      <c r="KM6" s="22"/>
      <c r="KN6" s="22"/>
      <c r="KO6" s="22"/>
      <c r="KP6" s="22"/>
      <c r="KQ6" s="22"/>
      <c r="KR6" s="22"/>
      <c r="KS6" s="22"/>
      <c r="KT6" s="22"/>
      <c r="KU6" s="22"/>
      <c r="KV6" s="22"/>
      <c r="KW6" s="22"/>
      <c r="KX6" s="22"/>
      <c r="KY6" s="22"/>
      <c r="KZ6" s="22"/>
      <c r="LA6" s="22"/>
      <c r="LB6" s="22"/>
      <c r="LC6" s="22"/>
      <c r="LD6" s="22"/>
      <c r="LE6" s="22"/>
      <c r="LF6" s="22"/>
      <c r="LG6" s="22"/>
      <c r="LH6" s="22"/>
      <c r="LI6" s="22"/>
      <c r="LJ6" s="22"/>
      <c r="LK6" s="22"/>
      <c r="LL6" s="22"/>
      <c r="LM6" s="22"/>
      <c r="LN6" s="22"/>
      <c r="LO6" s="22"/>
      <c r="LP6" s="22"/>
      <c r="LQ6" s="22"/>
      <c r="LR6" s="22"/>
      <c r="LS6" s="22"/>
      <c r="LT6" s="22"/>
      <c r="LU6" s="22"/>
      <c r="LV6" s="22"/>
      <c r="LW6" s="22"/>
      <c r="LX6" s="22"/>
      <c r="LY6" s="22"/>
      <c r="LZ6" s="22"/>
      <c r="MA6" s="22"/>
      <c r="MB6" s="22"/>
      <c r="MC6" s="22"/>
      <c r="MD6" s="22"/>
      <c r="ME6" s="22"/>
      <c r="MF6" s="22"/>
      <c r="MG6" s="22"/>
      <c r="MH6" s="22"/>
      <c r="MI6" s="22"/>
      <c r="MJ6" s="22"/>
      <c r="MK6" s="22"/>
      <c r="ML6" s="22"/>
      <c r="MM6" s="22"/>
      <c r="MN6" s="22"/>
      <c r="MO6" s="22"/>
      <c r="MP6" s="22"/>
      <c r="MQ6" s="22"/>
      <c r="MR6" s="22"/>
      <c r="MS6" s="22"/>
      <c r="MT6" s="22"/>
      <c r="MU6" s="22"/>
      <c r="MV6" s="22"/>
      <c r="MW6" s="22"/>
      <c r="MX6" s="22"/>
      <c r="MY6" s="22"/>
      <c r="MZ6" s="22"/>
      <c r="NA6" s="22"/>
      <c r="NB6" s="22"/>
      <c r="NC6" s="22"/>
      <c r="ND6" s="22"/>
      <c r="NE6" s="22"/>
      <c r="NF6" s="22"/>
      <c r="NG6" s="22"/>
      <c r="NH6" s="22"/>
      <c r="NI6" s="22"/>
      <c r="NJ6" s="22"/>
      <c r="NK6" s="22"/>
      <c r="NL6" s="22"/>
      <c r="NM6" s="22"/>
      <c r="NN6" s="22"/>
      <c r="NO6" s="22"/>
      <c r="NP6" s="22"/>
      <c r="NQ6" s="22"/>
      <c r="NR6" s="22"/>
      <c r="NS6" s="22"/>
      <c r="NT6" s="22"/>
      <c r="NU6" s="22"/>
      <c r="NV6" s="22"/>
      <c r="NW6" s="22"/>
      <c r="NX6" s="22"/>
      <c r="NY6" s="22"/>
      <c r="NZ6" s="22"/>
      <c r="OA6" s="22"/>
      <c r="OB6" s="22"/>
      <c r="OC6" s="22"/>
      <c r="OD6" s="22"/>
      <c r="OE6" s="22"/>
      <c r="OF6" s="22"/>
      <c r="OG6" s="22"/>
      <c r="OH6" s="22"/>
      <c r="OI6" s="22"/>
      <c r="OJ6" s="22"/>
      <c r="OK6" s="22"/>
      <c r="OL6" s="22"/>
      <c r="OM6" s="22"/>
      <c r="ON6" s="22"/>
      <c r="OO6" s="22"/>
      <c r="OP6" s="22"/>
      <c r="OQ6" s="22"/>
      <c r="OR6" s="22"/>
      <c r="OS6" s="22"/>
      <c r="OT6" s="22"/>
      <c r="OU6" s="22"/>
      <c r="OV6" s="22"/>
      <c r="OW6" s="22"/>
      <c r="OX6" s="22"/>
      <c r="OY6" s="22"/>
      <c r="OZ6" s="22"/>
      <c r="PA6" s="22"/>
      <c r="PB6" s="22"/>
      <c r="PC6" s="22"/>
      <c r="PD6" s="22"/>
      <c r="PE6" s="22"/>
      <c r="PF6" s="22"/>
      <c r="PG6" s="22"/>
      <c r="PH6" s="22"/>
      <c r="PI6" s="22"/>
      <c r="PJ6" s="22"/>
      <c r="PK6" s="22"/>
      <c r="PL6" s="22"/>
      <c r="PM6" s="22"/>
      <c r="PN6" s="22"/>
      <c r="PO6" s="22"/>
      <c r="PP6" s="22"/>
      <c r="PQ6" s="22"/>
      <c r="PR6" s="22"/>
      <c r="PS6" s="22"/>
      <c r="PT6" s="22"/>
      <c r="PU6" s="22"/>
      <c r="PV6" s="22"/>
      <c r="PW6" s="22"/>
      <c r="PX6" s="22"/>
      <c r="PY6" s="22"/>
      <c r="PZ6" s="22"/>
      <c r="QA6" s="22"/>
      <c r="QB6" s="22"/>
      <c r="QC6" s="22"/>
      <c r="QD6" s="22"/>
      <c r="QE6" s="22"/>
      <c r="QF6" s="22"/>
      <c r="QG6" s="22"/>
      <c r="QH6" s="22"/>
      <c r="QI6" s="22"/>
      <c r="QJ6" s="22"/>
      <c r="QK6" s="22"/>
      <c r="QL6" s="22"/>
      <c r="QM6" s="22"/>
      <c r="QN6" s="22"/>
      <c r="QO6" s="22"/>
      <c r="QP6" s="22"/>
      <c r="QQ6" s="22"/>
      <c r="QR6" s="22"/>
      <c r="QS6" s="22"/>
      <c r="QT6" s="22"/>
      <c r="QU6" s="22"/>
      <c r="QV6" s="22"/>
      <c r="QW6" s="22"/>
      <c r="QX6" s="22"/>
      <c r="QY6" s="22"/>
      <c r="QZ6" s="22"/>
      <c r="RA6" s="22"/>
      <c r="RB6" s="22"/>
      <c r="RC6" s="22"/>
      <c r="RD6" s="22"/>
      <c r="RE6" s="22"/>
      <c r="RF6" s="22"/>
      <c r="RG6" s="22"/>
      <c r="RH6" s="22"/>
      <c r="RI6" s="22"/>
      <c r="RJ6" s="22"/>
      <c r="RK6" s="22"/>
      <c r="RL6" s="22"/>
      <c r="RM6" s="22"/>
      <c r="RN6" s="22"/>
      <c r="RO6" s="22"/>
      <c r="RP6" s="22"/>
      <c r="RQ6" s="22"/>
      <c r="RR6" s="22"/>
      <c r="RS6" s="22"/>
      <c r="RT6" s="22"/>
      <c r="RU6" s="22"/>
      <c r="RV6" s="22"/>
      <c r="RW6" s="22"/>
      <c r="RX6" s="22"/>
      <c r="RY6" s="22"/>
      <c r="RZ6" s="22"/>
      <c r="SA6" s="22"/>
      <c r="SB6" s="22"/>
      <c r="SC6" s="22"/>
      <c r="SD6" s="22"/>
      <c r="SE6" s="22"/>
      <c r="SF6" s="22"/>
      <c r="SG6" s="22"/>
      <c r="SH6" s="22"/>
      <c r="SI6" s="22"/>
      <c r="SJ6" s="22"/>
      <c r="SK6" s="22"/>
      <c r="SL6" s="22"/>
      <c r="SM6" s="22"/>
      <c r="SN6" s="22"/>
      <c r="SO6" s="22"/>
      <c r="SP6" s="22"/>
      <c r="SQ6" s="22"/>
      <c r="SR6" s="22"/>
      <c r="SS6" s="22"/>
      <c r="ST6" s="22"/>
      <c r="SU6" s="22"/>
      <c r="SV6" s="22"/>
      <c r="SW6" s="22"/>
      <c r="SX6" s="22"/>
      <c r="SY6" s="22"/>
      <c r="SZ6" s="22"/>
      <c r="TA6" s="22"/>
      <c r="TB6" s="22"/>
      <c r="TC6" s="22"/>
      <c r="TD6" s="22"/>
      <c r="TE6" s="22"/>
      <c r="TF6" s="22"/>
      <c r="TG6" s="22"/>
      <c r="TH6" s="22"/>
      <c r="TI6" s="22"/>
      <c r="TJ6" s="22"/>
      <c r="TK6" s="22"/>
      <c r="TL6" s="22"/>
      <c r="TM6" s="22"/>
      <c r="TN6" s="22"/>
      <c r="TO6" s="22"/>
      <c r="TP6" s="22"/>
      <c r="TQ6" s="22"/>
      <c r="TR6" s="22"/>
      <c r="TS6" s="22"/>
      <c r="TT6" s="22"/>
      <c r="TU6" s="22"/>
      <c r="TV6" s="22"/>
      <c r="TW6" s="22"/>
      <c r="TX6" s="22"/>
      <c r="TY6" s="22"/>
      <c r="TZ6" s="22"/>
      <c r="UA6" s="22"/>
      <c r="UB6" s="22"/>
      <c r="UC6" s="22"/>
      <c r="UD6" s="22"/>
      <c r="UE6" s="22"/>
      <c r="UF6" s="22"/>
      <c r="UG6" s="22"/>
      <c r="UH6" s="22"/>
      <c r="UI6" s="22"/>
      <c r="UJ6" s="22"/>
      <c r="UK6" s="22"/>
      <c r="UL6" s="22"/>
      <c r="UM6" s="22"/>
      <c r="UN6" s="22"/>
      <c r="UO6" s="22"/>
      <c r="UP6" s="22"/>
      <c r="UQ6" s="22"/>
      <c r="UR6" s="22"/>
      <c r="US6" s="22"/>
      <c r="UT6" s="22"/>
      <c r="UU6" s="22"/>
      <c r="UV6" s="22"/>
      <c r="UW6" s="22"/>
      <c r="UX6" s="22"/>
      <c r="UY6" s="22"/>
      <c r="UZ6" s="22"/>
      <c r="VA6" s="22"/>
      <c r="VB6" s="22"/>
      <c r="VC6" s="22"/>
      <c r="VD6" s="22"/>
      <c r="VE6" s="22"/>
      <c r="VF6" s="22"/>
      <c r="VG6" s="22"/>
      <c r="VH6" s="22"/>
      <c r="VI6" s="22"/>
      <c r="VJ6" s="22"/>
      <c r="VK6" s="22"/>
      <c r="VL6" s="22"/>
      <c r="VM6" s="22"/>
      <c r="VN6" s="22"/>
      <c r="VO6" s="22"/>
      <c r="VP6" s="22"/>
      <c r="VQ6" s="22"/>
      <c r="VR6" s="22"/>
      <c r="VS6" s="22"/>
      <c r="VT6" s="22"/>
      <c r="VU6" s="22"/>
      <c r="VV6" s="22"/>
      <c r="VW6" s="22"/>
      <c r="VX6" s="22"/>
      <c r="VY6" s="22"/>
      <c r="VZ6" s="22"/>
      <c r="WA6" s="22"/>
      <c r="WB6" s="22"/>
      <c r="WC6" s="22"/>
      <c r="WD6" s="22"/>
      <c r="WE6" s="22"/>
      <c r="WF6" s="22"/>
      <c r="WG6" s="22"/>
      <c r="WH6" s="22"/>
      <c r="WI6" s="22"/>
      <c r="WJ6" s="22"/>
      <c r="WK6" s="22"/>
      <c r="WL6" s="22"/>
      <c r="WM6" s="22"/>
      <c r="WN6" s="22"/>
      <c r="WO6" s="22"/>
      <c r="WP6" s="22"/>
      <c r="WQ6" s="22"/>
      <c r="WR6" s="22"/>
      <c r="WS6" s="22"/>
      <c r="WT6" s="22"/>
      <c r="WU6" s="22"/>
      <c r="WV6" s="22"/>
      <c r="WW6" s="22"/>
      <c r="WX6" s="22"/>
      <c r="WY6" s="22"/>
      <c r="WZ6" s="22"/>
      <c r="XA6" s="22"/>
      <c r="XB6" s="22"/>
      <c r="XC6" s="22"/>
      <c r="XD6" s="22"/>
      <c r="XE6" s="22"/>
      <c r="XF6" s="22"/>
      <c r="XG6" s="22"/>
      <c r="XH6" s="22"/>
      <c r="XI6" s="22"/>
      <c r="XJ6" s="22"/>
      <c r="XK6" s="22"/>
      <c r="XL6" s="22"/>
      <c r="XM6" s="22"/>
    </row>
    <row r="7" spans="1:637" x14ac:dyDescent="0.25">
      <c r="A7" s="31" t="s">
        <v>20</v>
      </c>
      <c r="B7" s="42"/>
      <c r="C7" s="42"/>
      <c r="D7" s="42">
        <v>2</v>
      </c>
      <c r="E7" s="42">
        <v>2</v>
      </c>
      <c r="F7" s="42">
        <v>2</v>
      </c>
      <c r="G7" s="42"/>
      <c r="H7" s="42"/>
      <c r="I7" s="42"/>
      <c r="J7" s="42">
        <v>3</v>
      </c>
      <c r="K7" s="42">
        <v>2</v>
      </c>
      <c r="L7" s="42"/>
      <c r="M7" s="42">
        <v>2</v>
      </c>
      <c r="N7" s="42">
        <v>2</v>
      </c>
      <c r="O7" s="42"/>
      <c r="P7" s="42"/>
      <c r="Q7" s="42"/>
      <c r="R7" s="42"/>
      <c r="S7" s="42">
        <v>1</v>
      </c>
      <c r="T7" s="42"/>
      <c r="U7" s="42"/>
      <c r="V7" s="42"/>
      <c r="W7" s="42"/>
      <c r="X7" s="42"/>
      <c r="Y7" s="42"/>
      <c r="Z7" s="42"/>
      <c r="AA7" s="42"/>
      <c r="AB7" s="42"/>
      <c r="AC7" s="42"/>
      <c r="AD7" s="42"/>
      <c r="AE7" s="42"/>
      <c r="AF7" s="42"/>
      <c r="AG7" s="42"/>
      <c r="AH7" s="42"/>
      <c r="AI7" s="42">
        <v>3</v>
      </c>
      <c r="AJ7" s="42">
        <v>2</v>
      </c>
      <c r="AK7" s="42">
        <v>2</v>
      </c>
      <c r="AL7" s="42">
        <v>2</v>
      </c>
      <c r="AM7" s="42"/>
      <c r="AN7" s="42"/>
      <c r="AO7" s="42">
        <v>2</v>
      </c>
      <c r="AP7" s="42"/>
      <c r="AQ7" s="42"/>
      <c r="AR7" s="42">
        <v>2</v>
      </c>
      <c r="AS7" s="42"/>
      <c r="AT7" s="42"/>
      <c r="AU7" s="42"/>
      <c r="AV7" s="42"/>
      <c r="AW7" s="42"/>
      <c r="AX7" s="42"/>
      <c r="AY7" s="42"/>
      <c r="AZ7" s="42"/>
      <c r="BA7" s="42"/>
      <c r="BB7" s="42"/>
      <c r="BC7" s="42"/>
      <c r="BD7" s="42"/>
      <c r="BE7" s="38"/>
    </row>
    <row r="8" spans="1:637" x14ac:dyDescent="0.25">
      <c r="A8" s="31" t="s">
        <v>71</v>
      </c>
      <c r="B8" s="42">
        <v>1</v>
      </c>
      <c r="C8" s="42">
        <v>1</v>
      </c>
      <c r="D8" s="42">
        <v>2</v>
      </c>
      <c r="E8" s="42">
        <v>2</v>
      </c>
      <c r="F8" s="42"/>
      <c r="G8" s="42"/>
      <c r="H8" s="42">
        <v>2</v>
      </c>
      <c r="I8" s="42">
        <v>1</v>
      </c>
      <c r="J8" s="42">
        <v>2</v>
      </c>
      <c r="K8" s="42"/>
      <c r="L8" s="42"/>
      <c r="M8" s="42">
        <v>2</v>
      </c>
      <c r="N8" s="42">
        <v>2</v>
      </c>
      <c r="O8" s="42"/>
      <c r="P8" s="42"/>
      <c r="Q8" s="42">
        <v>2</v>
      </c>
      <c r="R8" s="42"/>
      <c r="S8" s="42">
        <v>2</v>
      </c>
      <c r="T8" s="42">
        <v>2</v>
      </c>
      <c r="U8" s="42">
        <v>1</v>
      </c>
      <c r="V8" s="42"/>
      <c r="W8" s="42"/>
      <c r="X8" s="42"/>
      <c r="Y8" s="42">
        <v>2</v>
      </c>
      <c r="Z8" s="42"/>
      <c r="AA8" s="42"/>
      <c r="AB8" s="42"/>
      <c r="AC8" s="42"/>
      <c r="AD8" s="42"/>
      <c r="AE8" s="42"/>
      <c r="AF8" s="42"/>
      <c r="AG8" s="42"/>
      <c r="AH8" s="42"/>
      <c r="AI8" s="42">
        <v>2</v>
      </c>
      <c r="AJ8" s="42">
        <v>1</v>
      </c>
      <c r="AK8" s="42"/>
      <c r="AL8" s="42"/>
      <c r="AM8" s="42">
        <v>1</v>
      </c>
      <c r="AN8" s="32"/>
      <c r="AO8" s="42">
        <v>2</v>
      </c>
      <c r="AP8" s="32"/>
      <c r="AQ8" s="32"/>
      <c r="AR8" s="42">
        <v>2</v>
      </c>
      <c r="AS8" s="32"/>
      <c r="AT8" s="32"/>
      <c r="AU8" s="32"/>
      <c r="AV8" s="32"/>
      <c r="AW8" s="42"/>
      <c r="AX8" s="42"/>
      <c r="AY8" s="42"/>
      <c r="AZ8" s="42"/>
      <c r="BA8" s="42"/>
      <c r="BB8" s="42"/>
      <c r="BC8" s="38"/>
      <c r="BD8" s="42"/>
      <c r="BE8" s="38"/>
    </row>
    <row r="9" spans="1:637" s="10" customFormat="1" x14ac:dyDescent="0.25">
      <c r="A9" s="31" t="s">
        <v>3383</v>
      </c>
      <c r="B9" s="701"/>
      <c r="C9" s="701"/>
      <c r="D9" s="701">
        <v>2</v>
      </c>
      <c r="E9" s="701"/>
      <c r="F9" s="701"/>
      <c r="G9" s="701"/>
      <c r="H9" s="701"/>
      <c r="I9" s="701"/>
      <c r="J9" s="701">
        <v>2</v>
      </c>
      <c r="K9" s="701">
        <v>2</v>
      </c>
      <c r="L9" s="701"/>
      <c r="M9" s="701"/>
      <c r="N9" s="701">
        <v>2</v>
      </c>
      <c r="O9" s="701"/>
      <c r="P9" s="701"/>
      <c r="Q9" s="701"/>
      <c r="R9" s="701"/>
      <c r="S9" s="701"/>
      <c r="T9" s="701"/>
      <c r="U9" s="701"/>
      <c r="V9" s="701"/>
      <c r="W9" s="701"/>
      <c r="X9" s="701"/>
      <c r="Y9" s="701"/>
      <c r="Z9" s="701"/>
      <c r="AA9" s="701"/>
      <c r="AB9" s="701"/>
      <c r="AC9" s="701"/>
      <c r="AD9" s="701"/>
      <c r="AE9" s="701"/>
      <c r="AF9" s="701"/>
      <c r="AG9" s="701"/>
      <c r="AH9" s="701"/>
      <c r="AI9" s="701"/>
      <c r="AJ9" s="701"/>
      <c r="AK9" s="701"/>
      <c r="AL9" s="701"/>
      <c r="AM9" s="701"/>
      <c r="AN9" s="701"/>
      <c r="AO9" s="701"/>
      <c r="AP9" s="701"/>
      <c r="AQ9" s="701"/>
      <c r="AR9" s="701"/>
      <c r="AS9" s="701"/>
      <c r="AT9" s="701"/>
      <c r="AU9" s="701"/>
      <c r="AV9" s="701"/>
      <c r="AW9" s="701">
        <v>1</v>
      </c>
      <c r="AX9" s="701">
        <v>2</v>
      </c>
      <c r="AY9" s="701"/>
      <c r="AZ9" s="701"/>
      <c r="BA9" s="701">
        <v>1</v>
      </c>
      <c r="BB9" s="701">
        <v>2</v>
      </c>
      <c r="BC9" s="701"/>
      <c r="BD9" s="701"/>
      <c r="BE9" s="701"/>
    </row>
    <row r="10" spans="1:637" x14ac:dyDescent="0.25">
      <c r="A10" s="583" t="s">
        <v>72</v>
      </c>
      <c r="B10" s="584">
        <v>2</v>
      </c>
      <c r="C10" s="584">
        <v>2</v>
      </c>
      <c r="D10" s="584"/>
      <c r="E10" s="584">
        <v>2</v>
      </c>
      <c r="F10" s="584"/>
      <c r="G10" s="584"/>
      <c r="H10" s="584"/>
      <c r="I10" s="584"/>
      <c r="J10" s="584"/>
      <c r="K10" s="584"/>
      <c r="L10" s="584"/>
      <c r="M10" s="584"/>
      <c r="N10" s="584">
        <v>2</v>
      </c>
      <c r="O10" s="584"/>
      <c r="P10" s="584">
        <v>1</v>
      </c>
      <c r="Q10" s="584">
        <v>1</v>
      </c>
      <c r="R10" s="584"/>
      <c r="S10" s="584">
        <v>1</v>
      </c>
      <c r="T10" s="584"/>
      <c r="U10" s="584">
        <v>2</v>
      </c>
      <c r="V10" s="584"/>
      <c r="W10" s="584">
        <v>3</v>
      </c>
      <c r="X10" s="584"/>
      <c r="Y10" s="584">
        <v>2</v>
      </c>
      <c r="Z10" s="584">
        <v>2</v>
      </c>
      <c r="AA10" s="584">
        <v>2</v>
      </c>
      <c r="AB10" s="584">
        <v>1</v>
      </c>
      <c r="AC10" s="584">
        <v>2</v>
      </c>
      <c r="AD10" s="584">
        <v>2</v>
      </c>
      <c r="AE10" s="584">
        <v>1</v>
      </c>
      <c r="AF10" s="584">
        <v>1</v>
      </c>
      <c r="AG10" s="584"/>
      <c r="AH10" s="584">
        <v>1</v>
      </c>
      <c r="AI10" s="584"/>
      <c r="AJ10" s="584"/>
      <c r="AK10" s="584"/>
      <c r="AL10" s="584"/>
      <c r="AM10" s="584"/>
      <c r="AN10" s="584"/>
      <c r="AO10" s="584"/>
      <c r="AP10" s="584">
        <v>3</v>
      </c>
      <c r="AQ10" s="584"/>
      <c r="AR10" s="584"/>
      <c r="AS10" s="584"/>
      <c r="AT10" s="584"/>
      <c r="AU10" s="584"/>
      <c r="AV10" s="584"/>
      <c r="AW10" s="584"/>
      <c r="AX10" s="584"/>
      <c r="AY10" s="584"/>
      <c r="AZ10" s="584"/>
      <c r="BA10" s="584"/>
      <c r="BB10" s="584"/>
      <c r="BC10" s="584"/>
      <c r="BD10" s="584"/>
      <c r="BE10" s="583"/>
    </row>
    <row r="11" spans="1:637" s="10" customFormat="1" x14ac:dyDescent="0.25">
      <c r="A11" s="31" t="s">
        <v>1898</v>
      </c>
      <c r="B11" s="42"/>
      <c r="C11" s="42"/>
      <c r="D11" s="42"/>
      <c r="E11" s="42">
        <v>1</v>
      </c>
      <c r="F11" s="42">
        <v>1</v>
      </c>
      <c r="G11" s="42"/>
      <c r="H11" s="42"/>
      <c r="I11" s="42"/>
      <c r="J11" s="42">
        <v>2</v>
      </c>
      <c r="K11" s="42">
        <v>2</v>
      </c>
      <c r="L11" s="42"/>
      <c r="M11" s="42">
        <v>1</v>
      </c>
      <c r="N11" s="42">
        <v>1</v>
      </c>
      <c r="O11" s="42"/>
      <c r="P11" s="42"/>
      <c r="Q11" s="42"/>
      <c r="R11" s="42"/>
      <c r="S11" s="42"/>
      <c r="T11" s="42"/>
      <c r="U11" s="42"/>
      <c r="V11" s="42"/>
      <c r="W11" s="42"/>
      <c r="X11" s="42"/>
      <c r="Y11" s="42"/>
      <c r="Z11" s="42"/>
      <c r="AA11" s="42"/>
      <c r="AB11" s="42"/>
      <c r="AC11" s="42"/>
      <c r="AD11" s="42"/>
      <c r="AE11" s="42"/>
      <c r="AF11" s="42"/>
      <c r="AG11" s="42"/>
      <c r="AH11" s="42"/>
      <c r="AI11" s="42">
        <v>1</v>
      </c>
      <c r="AJ11" s="42"/>
      <c r="AK11" s="42"/>
      <c r="AL11" s="42"/>
      <c r="AM11" s="42"/>
      <c r="AN11" s="42"/>
      <c r="AO11" s="42"/>
      <c r="AP11" s="42"/>
      <c r="AQ11" s="42"/>
      <c r="AR11" s="42"/>
      <c r="AS11" s="42"/>
      <c r="AT11" s="42"/>
      <c r="AU11" s="42"/>
      <c r="AV11" s="42"/>
      <c r="AW11" s="42">
        <v>1</v>
      </c>
      <c r="AX11" s="42">
        <v>1</v>
      </c>
      <c r="AY11" s="42">
        <v>2</v>
      </c>
      <c r="AZ11" s="42">
        <v>2</v>
      </c>
      <c r="BA11" s="42"/>
      <c r="BB11" s="42"/>
      <c r="BC11" s="42"/>
      <c r="BD11" s="42"/>
      <c r="BE11" s="38"/>
    </row>
    <row r="12" spans="1:637" s="10" customFormat="1" x14ac:dyDescent="0.25">
      <c r="A12" s="31" t="s">
        <v>1897</v>
      </c>
      <c r="B12" s="346"/>
      <c r="C12" s="346"/>
      <c r="D12" s="346">
        <v>2</v>
      </c>
      <c r="E12" s="346">
        <v>2</v>
      </c>
      <c r="F12" s="346">
        <v>1</v>
      </c>
      <c r="G12" s="346"/>
      <c r="H12" s="346"/>
      <c r="I12" s="346">
        <v>1</v>
      </c>
      <c r="J12" s="346">
        <v>3</v>
      </c>
      <c r="K12" s="346">
        <v>2</v>
      </c>
      <c r="L12" s="346"/>
      <c r="M12" s="346">
        <v>1</v>
      </c>
      <c r="N12" s="346">
        <v>2</v>
      </c>
      <c r="O12" s="346">
        <v>1</v>
      </c>
      <c r="P12" s="346"/>
      <c r="Q12" s="346"/>
      <c r="R12" s="346"/>
      <c r="S12" s="346"/>
      <c r="T12" s="346"/>
      <c r="U12" s="346"/>
      <c r="V12" s="346"/>
      <c r="W12" s="346"/>
      <c r="X12" s="346"/>
      <c r="Y12" s="346"/>
      <c r="Z12" s="346"/>
      <c r="AA12" s="346"/>
      <c r="AB12" s="346"/>
      <c r="AC12" s="346"/>
      <c r="AD12" s="346"/>
      <c r="AE12" s="346"/>
      <c r="AF12" s="346"/>
      <c r="AG12" s="346"/>
      <c r="AH12" s="346"/>
      <c r="AI12" s="346">
        <v>1</v>
      </c>
      <c r="AJ12" s="346"/>
      <c r="AK12" s="346"/>
      <c r="AL12" s="346"/>
      <c r="AM12" s="346"/>
      <c r="AN12" s="346"/>
      <c r="AO12" s="346">
        <v>1</v>
      </c>
      <c r="AP12" s="346"/>
      <c r="AQ12" s="346">
        <v>1</v>
      </c>
      <c r="AR12" s="346"/>
      <c r="AS12" s="346"/>
      <c r="AT12" s="346"/>
      <c r="AU12" s="346"/>
      <c r="AV12" s="346"/>
      <c r="AW12" s="346">
        <v>2</v>
      </c>
      <c r="AX12" s="346">
        <v>1</v>
      </c>
      <c r="AY12" s="346"/>
      <c r="AZ12" s="346"/>
      <c r="BA12" s="346"/>
      <c r="BB12" s="346"/>
      <c r="BC12" s="346"/>
      <c r="BD12" s="346"/>
      <c r="BE12" s="347"/>
    </row>
    <row r="13" spans="1:637" s="10" customFormat="1" x14ac:dyDescent="0.25">
      <c r="A13" s="31" t="s">
        <v>1412</v>
      </c>
      <c r="B13" s="42"/>
      <c r="C13" s="42"/>
      <c r="D13" s="42">
        <v>1</v>
      </c>
      <c r="E13" s="42"/>
      <c r="F13" s="42">
        <v>1</v>
      </c>
      <c r="G13" s="42"/>
      <c r="H13" s="42">
        <v>1</v>
      </c>
      <c r="I13" s="42"/>
      <c r="J13" s="42">
        <v>1</v>
      </c>
      <c r="K13" s="42"/>
      <c r="L13" s="42"/>
      <c r="M13" s="42"/>
      <c r="N13" s="42"/>
      <c r="O13" s="42"/>
      <c r="P13" s="42"/>
      <c r="Q13" s="42"/>
      <c r="R13" s="42"/>
      <c r="S13" s="42"/>
      <c r="T13" s="42"/>
      <c r="U13" s="42">
        <v>1</v>
      </c>
      <c r="V13" s="42"/>
      <c r="W13" s="42"/>
      <c r="X13" s="42"/>
      <c r="Y13" s="42"/>
      <c r="Z13" s="42"/>
      <c r="AA13" s="42"/>
      <c r="AB13" s="42"/>
      <c r="AC13" s="42"/>
      <c r="AD13" s="42"/>
      <c r="AE13" s="42"/>
      <c r="AF13" s="42"/>
      <c r="AG13" s="42"/>
      <c r="AH13" s="42"/>
      <c r="AI13" s="42"/>
      <c r="AJ13" s="42"/>
      <c r="AK13" s="42"/>
      <c r="AL13" s="42"/>
      <c r="AM13" s="42"/>
      <c r="AN13" s="42"/>
      <c r="AO13" s="42">
        <v>1</v>
      </c>
      <c r="AP13" s="42"/>
      <c r="AQ13" s="42"/>
      <c r="AR13" s="42"/>
      <c r="AS13" s="42"/>
      <c r="AT13" s="42"/>
      <c r="AU13" s="42"/>
      <c r="AV13" s="42"/>
      <c r="AW13" s="42">
        <v>1</v>
      </c>
      <c r="AX13" s="42">
        <v>1</v>
      </c>
      <c r="AY13" s="42"/>
      <c r="AZ13" s="42"/>
      <c r="BA13" s="42"/>
      <c r="BB13" s="42"/>
      <c r="BC13" s="42"/>
      <c r="BD13" s="42"/>
      <c r="BE13" s="38"/>
    </row>
    <row r="14" spans="1:637" x14ac:dyDescent="0.25">
      <c r="A14" s="31" t="s">
        <v>73</v>
      </c>
      <c r="B14" s="42">
        <v>1</v>
      </c>
      <c r="C14" s="36">
        <v>2</v>
      </c>
      <c r="D14" s="42">
        <v>2</v>
      </c>
      <c r="E14" s="42">
        <v>3</v>
      </c>
      <c r="F14" s="42">
        <v>1</v>
      </c>
      <c r="G14" s="42"/>
      <c r="H14" s="42">
        <v>2</v>
      </c>
      <c r="I14" s="42">
        <v>1</v>
      </c>
      <c r="J14" s="42">
        <v>2</v>
      </c>
      <c r="K14" s="42"/>
      <c r="L14" s="42"/>
      <c r="M14" s="42">
        <v>1</v>
      </c>
      <c r="N14" s="42">
        <v>2</v>
      </c>
      <c r="O14" s="42">
        <v>1</v>
      </c>
      <c r="P14" s="42">
        <v>2</v>
      </c>
      <c r="Q14" s="42">
        <v>2</v>
      </c>
      <c r="R14" s="42">
        <v>1</v>
      </c>
      <c r="S14" s="42"/>
      <c r="T14" s="42">
        <v>1</v>
      </c>
      <c r="U14" s="42">
        <v>2</v>
      </c>
      <c r="V14" s="42"/>
      <c r="W14" s="42"/>
      <c r="X14" s="42"/>
      <c r="Y14" s="42">
        <v>2</v>
      </c>
      <c r="Z14" s="42">
        <v>1</v>
      </c>
      <c r="AA14" s="42">
        <v>1</v>
      </c>
      <c r="AB14" s="42"/>
      <c r="AC14" s="42">
        <v>1</v>
      </c>
      <c r="AD14" s="42"/>
      <c r="AE14" s="42"/>
      <c r="AF14" s="42"/>
      <c r="AG14" s="42"/>
      <c r="AH14" s="42">
        <v>1</v>
      </c>
      <c r="AI14" s="42"/>
      <c r="AJ14" s="42"/>
      <c r="AK14" s="42"/>
      <c r="AL14" s="42"/>
      <c r="AM14" s="42"/>
      <c r="AN14" s="42"/>
      <c r="AO14" s="42"/>
      <c r="AP14" s="42"/>
      <c r="AQ14" s="42"/>
      <c r="AR14" s="42"/>
      <c r="AS14" s="42"/>
      <c r="AT14" s="42"/>
      <c r="AU14" s="42"/>
      <c r="AV14" s="42"/>
      <c r="AW14" s="42"/>
      <c r="AX14" s="42"/>
      <c r="AY14" s="42"/>
      <c r="AZ14" s="42"/>
      <c r="BA14" s="42"/>
      <c r="BB14" s="42"/>
      <c r="BC14" s="42"/>
      <c r="BD14" s="42"/>
      <c r="BE14" s="38"/>
    </row>
    <row r="15" spans="1:637" s="10" customFormat="1" x14ac:dyDescent="0.25">
      <c r="A15" s="107" t="s">
        <v>2967</v>
      </c>
      <c r="B15" s="701"/>
      <c r="C15" s="701">
        <v>1</v>
      </c>
      <c r="D15" s="701">
        <v>2</v>
      </c>
      <c r="E15" s="701">
        <v>2</v>
      </c>
      <c r="F15" s="701">
        <v>1</v>
      </c>
      <c r="G15" s="701"/>
      <c r="H15" s="701"/>
      <c r="I15" s="701">
        <v>1</v>
      </c>
      <c r="J15" s="701">
        <v>1</v>
      </c>
      <c r="K15" s="701">
        <v>1</v>
      </c>
      <c r="L15" s="701"/>
      <c r="M15" s="701">
        <v>1</v>
      </c>
      <c r="N15" s="701">
        <v>2</v>
      </c>
      <c r="O15" s="701">
        <v>1</v>
      </c>
      <c r="P15" s="701"/>
      <c r="Q15" s="701"/>
      <c r="R15" s="701"/>
      <c r="S15" s="701"/>
      <c r="T15" s="701"/>
      <c r="U15" s="701"/>
      <c r="V15" s="701"/>
      <c r="W15" s="701"/>
      <c r="X15" s="701"/>
      <c r="Y15" s="701"/>
      <c r="Z15" s="701"/>
      <c r="AA15" s="701"/>
      <c r="AB15" s="701"/>
      <c r="AC15" s="701"/>
      <c r="AD15" s="701"/>
      <c r="AE15" s="701"/>
      <c r="AF15" s="701"/>
      <c r="AG15" s="701"/>
      <c r="AH15" s="701"/>
      <c r="AI15" s="701"/>
      <c r="AJ15" s="701"/>
      <c r="AK15" s="701"/>
      <c r="AL15" s="701"/>
      <c r="AM15" s="701"/>
      <c r="AN15" s="701"/>
      <c r="AO15" s="701"/>
      <c r="AP15" s="701"/>
      <c r="AQ15" s="701"/>
      <c r="AR15" s="701"/>
      <c r="AS15" s="701"/>
      <c r="AT15" s="701"/>
      <c r="AU15" s="701"/>
      <c r="AV15" s="701"/>
      <c r="AW15" s="701"/>
      <c r="AX15" s="701"/>
      <c r="AY15" s="701"/>
      <c r="AZ15" s="701"/>
      <c r="BA15" s="701"/>
      <c r="BB15" s="701"/>
      <c r="BC15" s="701"/>
      <c r="BD15" s="701"/>
      <c r="BE15" s="701"/>
    </row>
    <row r="16" spans="1:637" ht="14.25" customHeight="1" x14ac:dyDescent="0.25">
      <c r="A16" s="31" t="s">
        <v>14</v>
      </c>
      <c r="B16" s="42"/>
      <c r="C16" s="42"/>
      <c r="D16" s="42">
        <v>1</v>
      </c>
      <c r="E16" s="42">
        <v>2</v>
      </c>
      <c r="F16" s="42">
        <v>1</v>
      </c>
      <c r="G16" s="42"/>
      <c r="H16" s="42"/>
      <c r="I16" s="42"/>
      <c r="J16" s="42">
        <v>1</v>
      </c>
      <c r="K16" s="42">
        <v>1</v>
      </c>
      <c r="L16" s="42"/>
      <c r="M16" s="42">
        <v>1</v>
      </c>
      <c r="N16" s="42">
        <v>1</v>
      </c>
      <c r="O16" s="42">
        <v>1</v>
      </c>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38"/>
    </row>
    <row r="17" spans="1:57" s="10" customFormat="1" x14ac:dyDescent="0.25">
      <c r="A17" s="31" t="s">
        <v>2183</v>
      </c>
      <c r="B17" s="42"/>
      <c r="C17" s="42">
        <v>1</v>
      </c>
      <c r="D17" s="42">
        <v>2</v>
      </c>
      <c r="E17" s="42">
        <v>2</v>
      </c>
      <c r="F17" s="42">
        <v>1</v>
      </c>
      <c r="G17" s="42"/>
      <c r="H17" s="42"/>
      <c r="I17" s="42">
        <v>1</v>
      </c>
      <c r="J17" s="42">
        <v>2</v>
      </c>
      <c r="K17" s="42">
        <v>1</v>
      </c>
      <c r="L17" s="42"/>
      <c r="M17" s="42">
        <v>1</v>
      </c>
      <c r="N17" s="42">
        <v>2</v>
      </c>
      <c r="O17" s="42"/>
      <c r="P17" s="42"/>
      <c r="Q17" s="42"/>
      <c r="R17" s="42"/>
      <c r="S17" s="42"/>
      <c r="T17" s="42"/>
      <c r="U17" s="42"/>
      <c r="V17" s="42"/>
      <c r="W17" s="42"/>
      <c r="X17" s="42"/>
      <c r="Y17" s="42"/>
      <c r="Z17" s="42"/>
      <c r="AA17" s="42"/>
      <c r="AB17" s="42"/>
      <c r="AC17" s="42"/>
      <c r="AD17" s="42"/>
      <c r="AE17" s="42"/>
      <c r="AF17" s="42"/>
      <c r="AG17" s="42"/>
      <c r="AH17" s="42"/>
      <c r="AI17" s="42">
        <v>1</v>
      </c>
      <c r="AJ17" s="42"/>
      <c r="AK17" s="42"/>
      <c r="AL17" s="42"/>
      <c r="AM17" s="42"/>
      <c r="AN17" s="42"/>
      <c r="AO17" s="42"/>
      <c r="AP17" s="42"/>
      <c r="AQ17" s="42"/>
      <c r="AR17" s="42"/>
      <c r="AS17" s="42"/>
      <c r="AT17" s="42"/>
      <c r="AU17" s="42"/>
      <c r="AV17" s="42"/>
      <c r="AW17" s="42">
        <v>1</v>
      </c>
      <c r="AX17" s="42">
        <v>1</v>
      </c>
      <c r="AY17" s="42"/>
      <c r="AZ17" s="42">
        <v>2</v>
      </c>
      <c r="BA17" s="42"/>
      <c r="BB17" s="42">
        <v>1</v>
      </c>
      <c r="BC17" s="42"/>
      <c r="BD17" s="42"/>
      <c r="BE17" s="38"/>
    </row>
    <row r="18" spans="1:57" s="10" customFormat="1" x14ac:dyDescent="0.25">
      <c r="A18" s="31" t="s">
        <v>2795</v>
      </c>
      <c r="B18" s="42"/>
      <c r="C18" s="42"/>
      <c r="D18" s="42">
        <v>1</v>
      </c>
      <c r="E18" s="42">
        <v>1</v>
      </c>
      <c r="F18" s="42"/>
      <c r="G18" s="42"/>
      <c r="H18" s="42"/>
      <c r="I18" s="42"/>
      <c r="J18" s="42">
        <v>1</v>
      </c>
      <c r="K18" s="42"/>
      <c r="L18" s="42"/>
      <c r="M18" s="42"/>
      <c r="N18" s="42">
        <v>1</v>
      </c>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v>1</v>
      </c>
      <c r="AU18" s="42"/>
      <c r="AV18" s="42"/>
      <c r="AW18" s="42"/>
      <c r="AX18" s="42"/>
      <c r="AY18" s="42"/>
      <c r="AZ18" s="42"/>
      <c r="BA18" s="42"/>
      <c r="BB18" s="38"/>
      <c r="BC18" s="593"/>
      <c r="BD18" s="593"/>
      <c r="BE18" s="593"/>
    </row>
    <row r="19" spans="1:57" x14ac:dyDescent="0.25">
      <c r="A19" s="31" t="s">
        <v>74</v>
      </c>
      <c r="B19" s="42">
        <v>2</v>
      </c>
      <c r="C19" s="42">
        <v>2</v>
      </c>
      <c r="D19" s="42">
        <v>2</v>
      </c>
      <c r="E19" s="42">
        <v>3</v>
      </c>
      <c r="F19" s="42">
        <v>1</v>
      </c>
      <c r="G19" s="42"/>
      <c r="H19" s="42"/>
      <c r="I19" s="42"/>
      <c r="J19" s="42">
        <v>3</v>
      </c>
      <c r="K19" s="42">
        <v>1</v>
      </c>
      <c r="L19" s="42"/>
      <c r="M19" s="42">
        <v>1</v>
      </c>
      <c r="N19" s="42">
        <v>3</v>
      </c>
      <c r="O19" s="42">
        <v>2</v>
      </c>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38"/>
    </row>
    <row r="20" spans="1:57" x14ac:dyDescent="0.25">
      <c r="A20" s="31" t="s">
        <v>75</v>
      </c>
      <c r="B20" s="42"/>
      <c r="C20" s="42">
        <v>2</v>
      </c>
      <c r="D20" s="42"/>
      <c r="E20" s="42"/>
      <c r="F20" s="42"/>
      <c r="G20" s="42"/>
      <c r="H20" s="42"/>
      <c r="I20" s="42"/>
      <c r="J20" s="42"/>
      <c r="K20" s="42"/>
      <c r="L20" s="42"/>
      <c r="M20" s="42"/>
      <c r="N20" s="42"/>
      <c r="O20" s="42"/>
      <c r="P20" s="42">
        <v>1</v>
      </c>
      <c r="Q20" s="42">
        <v>1</v>
      </c>
      <c r="R20" s="42">
        <v>1</v>
      </c>
      <c r="S20" s="42"/>
      <c r="T20" s="42"/>
      <c r="U20" s="42">
        <v>1</v>
      </c>
      <c r="V20" s="42"/>
      <c r="W20" s="42">
        <v>2</v>
      </c>
      <c r="X20" s="42">
        <v>1</v>
      </c>
      <c r="Y20" s="42">
        <v>1</v>
      </c>
      <c r="Z20" s="42"/>
      <c r="AA20" s="42">
        <v>1</v>
      </c>
      <c r="AB20" s="42">
        <v>1</v>
      </c>
      <c r="AC20" s="42">
        <v>1</v>
      </c>
      <c r="AD20" s="42">
        <v>1</v>
      </c>
      <c r="AE20" s="42">
        <v>1</v>
      </c>
      <c r="AF20" s="42"/>
      <c r="AG20" s="42"/>
      <c r="AH20" s="42">
        <v>1</v>
      </c>
      <c r="AI20" s="42"/>
      <c r="AJ20" s="42"/>
      <c r="AK20" s="42"/>
      <c r="AL20" s="42"/>
      <c r="AM20" s="42"/>
      <c r="AN20" s="42"/>
      <c r="AO20" s="42"/>
      <c r="AP20" s="42"/>
      <c r="AQ20" s="42"/>
      <c r="AR20" s="42"/>
      <c r="AS20" s="42">
        <v>1</v>
      </c>
      <c r="AT20" s="42"/>
      <c r="AU20" s="42"/>
      <c r="AV20" s="42"/>
      <c r="AW20" s="42"/>
      <c r="AX20" s="42"/>
      <c r="AY20" s="42"/>
      <c r="AZ20" s="42"/>
      <c r="BA20" s="42"/>
      <c r="BB20" s="42"/>
      <c r="BC20" s="42"/>
      <c r="BD20" s="42"/>
      <c r="BE20" s="38"/>
    </row>
    <row r="21" spans="1:57" s="10" customFormat="1" x14ac:dyDescent="0.25">
      <c r="A21" s="31" t="s">
        <v>2895</v>
      </c>
      <c r="B21" s="701">
        <v>1</v>
      </c>
      <c r="C21" s="701">
        <v>1</v>
      </c>
      <c r="D21" s="701">
        <v>3</v>
      </c>
      <c r="E21" s="701">
        <v>3</v>
      </c>
      <c r="F21" s="701">
        <v>2</v>
      </c>
      <c r="G21" s="701">
        <v>1</v>
      </c>
      <c r="H21" s="701">
        <v>2</v>
      </c>
      <c r="I21" s="701">
        <v>1</v>
      </c>
      <c r="J21" s="701">
        <v>3</v>
      </c>
      <c r="K21" s="701">
        <v>3</v>
      </c>
      <c r="L21" s="701">
        <v>1</v>
      </c>
      <c r="M21" s="701">
        <v>2</v>
      </c>
      <c r="N21" s="701">
        <v>3</v>
      </c>
      <c r="O21" s="701">
        <v>3</v>
      </c>
      <c r="P21" s="701"/>
      <c r="Q21" s="701"/>
      <c r="R21" s="701"/>
      <c r="S21" s="701">
        <v>2</v>
      </c>
      <c r="T21" s="701">
        <v>1</v>
      </c>
      <c r="U21" s="701"/>
      <c r="V21" s="701"/>
      <c r="W21" s="701"/>
      <c r="X21" s="701"/>
      <c r="Y21" s="701"/>
      <c r="Z21" s="701"/>
      <c r="AA21" s="701"/>
      <c r="AB21" s="701"/>
      <c r="AC21" s="701"/>
      <c r="AD21" s="701"/>
      <c r="AE21" s="701"/>
      <c r="AF21" s="701"/>
      <c r="AG21" s="701"/>
      <c r="AH21" s="701"/>
      <c r="AI21" s="701">
        <v>3</v>
      </c>
      <c r="AJ21" s="701"/>
      <c r="AK21" s="701"/>
      <c r="AL21" s="701"/>
      <c r="AM21" s="701"/>
      <c r="AN21" s="701"/>
      <c r="AO21" s="701">
        <v>2</v>
      </c>
      <c r="AP21" s="701"/>
      <c r="AQ21" s="701"/>
      <c r="AR21" s="701"/>
      <c r="AS21" s="701"/>
      <c r="AT21" s="701">
        <v>1</v>
      </c>
      <c r="AU21" s="701"/>
      <c r="AV21" s="701"/>
      <c r="AW21" s="701">
        <v>2</v>
      </c>
      <c r="AX21" s="701">
        <v>2</v>
      </c>
      <c r="AY21" s="701"/>
      <c r="AZ21" s="701"/>
      <c r="BA21" s="701"/>
      <c r="BB21" s="701"/>
      <c r="BC21" s="701"/>
      <c r="BD21" s="701"/>
      <c r="BE21" s="38"/>
    </row>
    <row r="22" spans="1:57" x14ac:dyDescent="0.25">
      <c r="A22" s="31" t="s">
        <v>52</v>
      </c>
      <c r="B22" s="42"/>
      <c r="C22" s="42">
        <v>1</v>
      </c>
      <c r="D22" s="42">
        <v>2</v>
      </c>
      <c r="E22" s="42">
        <v>2</v>
      </c>
      <c r="F22" s="42"/>
      <c r="G22" s="42"/>
      <c r="H22" s="42"/>
      <c r="I22" s="42"/>
      <c r="J22" s="42">
        <v>3</v>
      </c>
      <c r="K22" s="42"/>
      <c r="L22" s="42"/>
      <c r="M22" s="42">
        <v>2</v>
      </c>
      <c r="N22" s="42">
        <v>2</v>
      </c>
      <c r="O22" s="42"/>
      <c r="P22" s="42"/>
      <c r="Q22" s="42">
        <v>1</v>
      </c>
      <c r="R22" s="42"/>
      <c r="S22" s="42"/>
      <c r="T22" s="42"/>
      <c r="U22" s="42">
        <v>2</v>
      </c>
      <c r="V22" s="42">
        <v>1</v>
      </c>
      <c r="W22" s="42">
        <v>2</v>
      </c>
      <c r="X22" s="42">
        <v>2</v>
      </c>
      <c r="Y22" s="42">
        <v>2</v>
      </c>
      <c r="Z22" s="42">
        <v>2</v>
      </c>
      <c r="AA22" s="42">
        <v>2</v>
      </c>
      <c r="AB22" s="42">
        <v>2</v>
      </c>
      <c r="AC22" s="42">
        <v>2</v>
      </c>
      <c r="AD22" s="42">
        <v>2</v>
      </c>
      <c r="AE22" s="42">
        <v>1</v>
      </c>
      <c r="AF22" s="42">
        <v>2</v>
      </c>
      <c r="AG22" s="42"/>
      <c r="AH22" s="42"/>
      <c r="AI22" s="42">
        <v>3</v>
      </c>
      <c r="AJ22" s="42">
        <v>2</v>
      </c>
      <c r="AK22" s="42">
        <v>2</v>
      </c>
      <c r="AL22" s="42">
        <v>1</v>
      </c>
      <c r="AM22" s="42"/>
      <c r="AN22" s="42"/>
      <c r="AO22" s="42"/>
      <c r="AP22" s="42"/>
      <c r="AQ22" s="42"/>
      <c r="AR22" s="42"/>
      <c r="AS22" s="42"/>
      <c r="AT22" s="42"/>
      <c r="AU22" s="42"/>
      <c r="AV22" s="42"/>
      <c r="AW22" s="42"/>
      <c r="AX22" s="42"/>
      <c r="AY22" s="42"/>
      <c r="AZ22" s="42"/>
      <c r="BA22" s="42"/>
      <c r="BB22" s="42"/>
      <c r="BC22" s="42"/>
      <c r="BD22" s="42"/>
      <c r="BE22" s="38"/>
    </row>
    <row r="23" spans="1:57" x14ac:dyDescent="0.25">
      <c r="A23" s="31" t="s">
        <v>76</v>
      </c>
      <c r="B23" s="42"/>
      <c r="C23" s="42">
        <v>2</v>
      </c>
      <c r="D23" s="42">
        <v>2</v>
      </c>
      <c r="E23" s="42">
        <v>2</v>
      </c>
      <c r="F23" s="42">
        <v>1</v>
      </c>
      <c r="G23" s="42"/>
      <c r="H23" s="42">
        <v>1</v>
      </c>
      <c r="I23" s="42"/>
      <c r="J23" s="42">
        <v>3</v>
      </c>
      <c r="K23" s="42">
        <v>3</v>
      </c>
      <c r="L23" s="42"/>
      <c r="M23" s="42">
        <v>2</v>
      </c>
      <c r="N23" s="42">
        <v>2</v>
      </c>
      <c r="O23" s="42">
        <v>2</v>
      </c>
      <c r="P23" s="42"/>
      <c r="Q23" s="42"/>
      <c r="R23" s="42"/>
      <c r="S23" s="42"/>
      <c r="T23" s="42">
        <v>1</v>
      </c>
      <c r="U23" s="42"/>
      <c r="V23" s="42"/>
      <c r="W23" s="42"/>
      <c r="X23" s="42"/>
      <c r="Y23" s="42">
        <v>2</v>
      </c>
      <c r="Z23" s="42">
        <v>1</v>
      </c>
      <c r="AA23" s="42"/>
      <c r="AB23" s="42"/>
      <c r="AC23" s="42"/>
      <c r="AD23" s="42"/>
      <c r="AE23" s="42"/>
      <c r="AF23" s="42"/>
      <c r="AG23" s="42"/>
      <c r="AH23" s="42"/>
      <c r="AI23" s="42">
        <v>1</v>
      </c>
      <c r="AJ23" s="42"/>
      <c r="AK23" s="42"/>
      <c r="AL23" s="42"/>
      <c r="AM23" s="42"/>
      <c r="AN23" s="42"/>
      <c r="AO23" s="42">
        <v>1</v>
      </c>
      <c r="AP23" s="42"/>
      <c r="AQ23" s="42"/>
      <c r="AR23" s="32"/>
      <c r="AS23" s="32"/>
      <c r="AT23" s="32"/>
      <c r="AU23" s="32"/>
      <c r="AV23" s="32"/>
      <c r="AW23" s="32"/>
      <c r="AX23" s="32"/>
      <c r="AY23" s="42"/>
      <c r="AZ23" s="42"/>
      <c r="BA23" s="42"/>
      <c r="BB23" s="42"/>
      <c r="BC23" s="42"/>
      <c r="BD23" s="42"/>
      <c r="BE23" s="38"/>
    </row>
    <row r="24" spans="1:57" s="10" customFormat="1" x14ac:dyDescent="0.25">
      <c r="A24" s="31" t="s">
        <v>3079</v>
      </c>
      <c r="B24" s="42"/>
      <c r="C24" s="42"/>
      <c r="D24" s="42">
        <v>1</v>
      </c>
      <c r="E24" s="42">
        <v>2</v>
      </c>
      <c r="F24" s="42">
        <v>1</v>
      </c>
      <c r="G24" s="42"/>
      <c r="H24" s="42"/>
      <c r="I24" s="42"/>
      <c r="J24" s="42">
        <v>1</v>
      </c>
      <c r="K24" s="42">
        <v>1</v>
      </c>
      <c r="L24" s="42"/>
      <c r="M24" s="42">
        <v>1</v>
      </c>
      <c r="N24" s="42">
        <v>2</v>
      </c>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32"/>
      <c r="AS24" s="32"/>
      <c r="AT24" s="32"/>
      <c r="AU24" s="32"/>
      <c r="AV24" s="32"/>
      <c r="AW24" s="42">
        <v>1</v>
      </c>
      <c r="AX24" s="42">
        <v>2</v>
      </c>
      <c r="AY24" s="42"/>
      <c r="AZ24" s="42"/>
      <c r="BA24" s="42"/>
      <c r="BB24" s="42"/>
      <c r="BC24" s="42"/>
      <c r="BD24" s="42"/>
      <c r="BE24" s="38"/>
    </row>
    <row r="25" spans="1:57" x14ac:dyDescent="0.25">
      <c r="A25" s="35" t="s">
        <v>77</v>
      </c>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39"/>
      <c r="AO25" s="39"/>
      <c r="AP25" s="39"/>
      <c r="AQ25" s="39"/>
      <c r="AR25" s="39"/>
      <c r="AS25" s="39"/>
      <c r="AT25" s="39"/>
      <c r="AU25" s="39"/>
      <c r="AV25" s="39"/>
      <c r="AW25" s="39"/>
      <c r="AX25" s="39"/>
      <c r="AY25" s="39"/>
      <c r="AZ25" s="39"/>
      <c r="BA25" s="39"/>
      <c r="BB25" s="39"/>
      <c r="BC25" s="39"/>
      <c r="BD25" s="40"/>
      <c r="BE25" s="40"/>
    </row>
    <row r="26" spans="1:57" x14ac:dyDescent="0.25">
      <c r="A26" s="31" t="s">
        <v>78</v>
      </c>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32"/>
      <c r="AO26" s="32"/>
      <c r="AP26" s="32"/>
      <c r="AQ26" s="32"/>
      <c r="AR26" s="32"/>
      <c r="AS26" s="32"/>
      <c r="AT26" s="32"/>
      <c r="AU26" s="32"/>
      <c r="AV26" s="32"/>
      <c r="AW26" s="42">
        <v>2</v>
      </c>
      <c r="AX26" s="42">
        <v>2</v>
      </c>
      <c r="AY26" s="42">
        <v>1</v>
      </c>
      <c r="AZ26" s="42">
        <v>1</v>
      </c>
      <c r="BA26" s="42">
        <v>2</v>
      </c>
      <c r="BB26" s="42">
        <v>3</v>
      </c>
      <c r="BC26" s="42">
        <v>3</v>
      </c>
      <c r="BD26" s="42">
        <v>3</v>
      </c>
      <c r="BE26" s="695">
        <v>2</v>
      </c>
    </row>
    <row r="27" spans="1:57" x14ac:dyDescent="0.25">
      <c r="A27" s="31" t="s">
        <v>79</v>
      </c>
      <c r="B27" s="42"/>
      <c r="C27" s="42"/>
      <c r="D27" s="32"/>
      <c r="E27" s="42">
        <v>1</v>
      </c>
      <c r="F27" s="42"/>
      <c r="G27" s="42"/>
      <c r="H27" s="42"/>
      <c r="I27" s="42"/>
      <c r="J27" s="42"/>
      <c r="K27" s="42"/>
      <c r="L27" s="42"/>
      <c r="M27" s="42"/>
      <c r="N27" s="42">
        <v>1</v>
      </c>
      <c r="O27" s="42"/>
      <c r="P27" s="42"/>
      <c r="Q27" s="42"/>
      <c r="R27" s="42"/>
      <c r="S27" s="42"/>
      <c r="T27" s="42"/>
      <c r="U27" s="42"/>
      <c r="V27" s="42"/>
      <c r="W27" s="42"/>
      <c r="X27" s="42"/>
      <c r="Y27" s="42">
        <v>1</v>
      </c>
      <c r="Z27" s="42"/>
      <c r="AA27" s="42"/>
      <c r="AB27" s="42"/>
      <c r="AC27" s="42"/>
      <c r="AD27" s="42"/>
      <c r="AE27" s="42"/>
      <c r="AF27" s="42"/>
      <c r="AG27" s="42"/>
      <c r="AH27" s="42"/>
      <c r="AI27" s="42"/>
      <c r="AJ27" s="42"/>
      <c r="AK27" s="42"/>
      <c r="AL27" s="42"/>
      <c r="AM27" s="42"/>
      <c r="AN27" s="42"/>
      <c r="AO27" s="42"/>
      <c r="AP27" s="42"/>
      <c r="AQ27" s="42"/>
      <c r="AR27" s="42"/>
      <c r="AS27" s="42"/>
      <c r="AT27" s="42"/>
      <c r="AU27" s="42"/>
      <c r="AV27" s="32"/>
      <c r="AW27" s="32"/>
      <c r="AX27" s="42"/>
      <c r="AY27" s="42"/>
      <c r="AZ27" s="42"/>
      <c r="BA27" s="42"/>
      <c r="BB27" s="42"/>
      <c r="BC27" s="42"/>
      <c r="BD27" s="42"/>
      <c r="BE27" s="38"/>
    </row>
    <row r="28" spans="1:57" x14ac:dyDescent="0.25">
      <c r="A28" s="31" t="s">
        <v>80</v>
      </c>
      <c r="B28" s="42"/>
      <c r="C28" s="42"/>
      <c r="D28" s="42">
        <v>2</v>
      </c>
      <c r="E28" s="42">
        <v>1</v>
      </c>
      <c r="F28" s="42"/>
      <c r="G28" s="42"/>
      <c r="H28" s="42"/>
      <c r="I28" s="42"/>
      <c r="J28" s="42">
        <v>2</v>
      </c>
      <c r="K28" s="42">
        <v>1</v>
      </c>
      <c r="L28" s="42"/>
      <c r="M28" s="42">
        <v>1</v>
      </c>
      <c r="N28" s="42">
        <v>2</v>
      </c>
      <c r="O28" s="42">
        <v>1</v>
      </c>
      <c r="P28" s="42"/>
      <c r="Q28" s="42"/>
      <c r="R28" s="42"/>
      <c r="S28" s="42"/>
      <c r="T28" s="42"/>
      <c r="U28" s="42"/>
      <c r="V28" s="42"/>
      <c r="W28" s="42"/>
      <c r="X28" s="42"/>
      <c r="Y28" s="42"/>
      <c r="Z28" s="42"/>
      <c r="AA28" s="42"/>
      <c r="AB28" s="42"/>
      <c r="AC28" s="42"/>
      <c r="AD28" s="42"/>
      <c r="AE28" s="42"/>
      <c r="AF28" s="42"/>
      <c r="AG28" s="42"/>
      <c r="AH28" s="42"/>
      <c r="AI28" s="42">
        <v>1</v>
      </c>
      <c r="AJ28" s="42"/>
      <c r="AK28" s="42"/>
      <c r="AL28" s="42"/>
      <c r="AM28" s="42"/>
      <c r="AN28" s="42"/>
      <c r="AO28" s="42"/>
      <c r="AP28" s="42"/>
      <c r="AQ28" s="42"/>
      <c r="AR28" s="42"/>
      <c r="AS28" s="42"/>
      <c r="AT28" s="42"/>
      <c r="AU28" s="42"/>
      <c r="AV28" s="42"/>
      <c r="AW28" s="42">
        <v>1</v>
      </c>
      <c r="AX28" s="42"/>
      <c r="AY28" s="42"/>
      <c r="AZ28" s="42"/>
      <c r="BA28" s="42"/>
      <c r="BB28" s="42"/>
      <c r="BC28" s="42"/>
      <c r="BD28" s="42"/>
      <c r="BE28" s="38"/>
    </row>
    <row r="29" spans="1:57" x14ac:dyDescent="0.25">
      <c r="A29" s="31" t="s">
        <v>81</v>
      </c>
      <c r="B29" s="42"/>
      <c r="C29" s="42"/>
      <c r="D29" s="32"/>
      <c r="E29" s="32"/>
      <c r="F29" s="42">
        <v>1</v>
      </c>
      <c r="G29" s="42"/>
      <c r="H29" s="42"/>
      <c r="I29" s="42"/>
      <c r="J29" s="42"/>
      <c r="K29" s="42"/>
      <c r="L29" s="42"/>
      <c r="M29" s="42"/>
      <c r="N29" s="42"/>
      <c r="O29" s="42"/>
      <c r="P29" s="42">
        <v>1</v>
      </c>
      <c r="Q29" s="42"/>
      <c r="R29" s="42"/>
      <c r="S29" s="42"/>
      <c r="T29" s="42"/>
      <c r="U29" s="42"/>
      <c r="V29" s="42"/>
      <c r="W29" s="42"/>
      <c r="X29" s="42"/>
      <c r="Y29" s="42"/>
      <c r="Z29" s="42"/>
      <c r="AA29" s="42"/>
      <c r="AB29" s="42">
        <v>1</v>
      </c>
      <c r="AC29" s="42"/>
      <c r="AD29" s="42"/>
      <c r="AE29" s="42"/>
      <c r="AF29" s="42"/>
      <c r="AG29" s="42"/>
      <c r="AH29" s="42"/>
      <c r="AI29" s="42"/>
      <c r="AJ29" s="42"/>
      <c r="AK29" s="42"/>
      <c r="AL29" s="42"/>
      <c r="AM29" s="42"/>
      <c r="AN29" s="32"/>
      <c r="AO29" s="32"/>
      <c r="AP29" s="32"/>
      <c r="AQ29" s="32"/>
      <c r="AR29" s="32"/>
      <c r="AS29" s="32"/>
      <c r="AT29" s="32"/>
      <c r="AU29" s="32"/>
      <c r="AV29" s="32"/>
      <c r="AW29" s="32"/>
      <c r="AX29" s="32"/>
      <c r="AY29" s="42"/>
      <c r="AZ29" s="42"/>
      <c r="BA29" s="42"/>
      <c r="BB29" s="42"/>
      <c r="BC29" s="42"/>
      <c r="BD29" s="42"/>
      <c r="BE29" s="38"/>
    </row>
    <row r="30" spans="1:57" s="10" customFormat="1" x14ac:dyDescent="0.25">
      <c r="A30" s="209" t="s">
        <v>1401</v>
      </c>
      <c r="B30" s="208"/>
      <c r="C30" s="208">
        <v>1</v>
      </c>
      <c r="D30" s="208">
        <v>2</v>
      </c>
      <c r="E30" s="208">
        <v>1</v>
      </c>
      <c r="F30" s="208">
        <v>1</v>
      </c>
      <c r="G30" s="208"/>
      <c r="H30" s="208"/>
      <c r="I30" s="208">
        <v>1</v>
      </c>
      <c r="J30" s="208">
        <v>2</v>
      </c>
      <c r="K30" s="208">
        <v>2</v>
      </c>
      <c r="L30" s="208"/>
      <c r="M30" s="208">
        <v>1</v>
      </c>
      <c r="N30" s="208">
        <v>1</v>
      </c>
      <c r="O30" s="208"/>
      <c r="P30" s="208">
        <v>1</v>
      </c>
      <c r="Q30" s="208"/>
      <c r="R30" s="208"/>
      <c r="S30" s="208"/>
      <c r="T30" s="208"/>
      <c r="U30" s="208"/>
      <c r="V30" s="208"/>
      <c r="W30" s="208"/>
      <c r="X30" s="208"/>
      <c r="Y30" s="208"/>
      <c r="Z30" s="208"/>
      <c r="AA30" s="208"/>
      <c r="AB30" s="208">
        <v>1</v>
      </c>
      <c r="AC30" s="208"/>
      <c r="AD30" s="208"/>
      <c r="AE30" s="208"/>
      <c r="AF30" s="208"/>
      <c r="AG30" s="208"/>
      <c r="AH30" s="208"/>
      <c r="AI30" s="208">
        <v>1</v>
      </c>
      <c r="AJ30" s="208"/>
      <c r="AK30" s="208"/>
      <c r="AL30" s="208"/>
      <c r="AM30" s="208"/>
      <c r="AN30" s="210"/>
      <c r="AO30" s="208">
        <v>1</v>
      </c>
      <c r="AP30" s="210"/>
      <c r="AQ30" s="210"/>
      <c r="AR30" s="210"/>
      <c r="AS30" s="210"/>
      <c r="AT30" s="210"/>
      <c r="AU30" s="210"/>
      <c r="AV30" s="210"/>
      <c r="AW30" s="208">
        <v>2</v>
      </c>
      <c r="AX30" s="208">
        <v>2</v>
      </c>
      <c r="AY30" s="208">
        <v>1</v>
      </c>
      <c r="AZ30" s="208"/>
      <c r="BA30" s="208">
        <v>1</v>
      </c>
      <c r="BB30" s="208">
        <v>1</v>
      </c>
      <c r="BC30" s="208"/>
      <c r="BD30" s="208"/>
      <c r="BE30" s="209"/>
    </row>
    <row r="31" spans="1:57" x14ac:dyDescent="0.25">
      <c r="A31" s="31" t="s">
        <v>82</v>
      </c>
      <c r="B31" s="42">
        <v>2</v>
      </c>
      <c r="C31" s="42"/>
      <c r="D31" s="42">
        <v>2</v>
      </c>
      <c r="E31" s="42">
        <v>2</v>
      </c>
      <c r="F31" s="42"/>
      <c r="G31" s="42"/>
      <c r="H31" s="42">
        <v>1</v>
      </c>
      <c r="I31" s="42"/>
      <c r="J31" s="42">
        <v>2</v>
      </c>
      <c r="K31" s="42"/>
      <c r="L31" s="42"/>
      <c r="M31" s="42">
        <v>2</v>
      </c>
      <c r="N31" s="42">
        <v>2</v>
      </c>
      <c r="O31" s="42"/>
      <c r="P31" s="42"/>
      <c r="Q31" s="42"/>
      <c r="R31" s="42"/>
      <c r="S31" s="42"/>
      <c r="T31" s="42"/>
      <c r="U31" s="42"/>
      <c r="V31" s="42"/>
      <c r="W31" s="42"/>
      <c r="X31" s="42"/>
      <c r="Y31" s="42"/>
      <c r="Z31" s="42"/>
      <c r="AA31" s="42"/>
      <c r="AB31" s="42"/>
      <c r="AC31" s="42"/>
      <c r="AD31" s="42"/>
      <c r="AE31" s="42"/>
      <c r="AF31" s="42"/>
      <c r="AG31" s="42"/>
      <c r="AH31" s="42"/>
      <c r="AI31" s="42">
        <v>1</v>
      </c>
      <c r="AJ31" s="42"/>
      <c r="AK31" s="42"/>
      <c r="AL31" s="42"/>
      <c r="AM31" s="42"/>
      <c r="AN31" s="32"/>
      <c r="AO31" s="42">
        <v>1</v>
      </c>
      <c r="AP31" s="32"/>
      <c r="AQ31" s="32"/>
      <c r="AR31" s="32"/>
      <c r="AS31" s="32"/>
      <c r="AT31" s="42">
        <v>2</v>
      </c>
      <c r="AU31" s="32"/>
      <c r="AV31" s="32"/>
      <c r="AW31" s="32"/>
      <c r="AX31" s="32"/>
      <c r="AY31" s="42"/>
      <c r="AZ31" s="42"/>
      <c r="BA31" s="42"/>
      <c r="BB31" s="42"/>
      <c r="BC31" s="42"/>
      <c r="BD31" s="42"/>
      <c r="BE31" s="38"/>
    </row>
    <row r="32" spans="1:57" x14ac:dyDescent="0.25">
      <c r="A32" s="583" t="s">
        <v>83</v>
      </c>
      <c r="B32" s="584">
        <v>2</v>
      </c>
      <c r="C32" s="584">
        <v>2</v>
      </c>
      <c r="D32" s="584"/>
      <c r="E32" s="584">
        <v>2</v>
      </c>
      <c r="F32" s="584">
        <v>1</v>
      </c>
      <c r="G32" s="584"/>
      <c r="H32" s="584"/>
      <c r="I32" s="584"/>
      <c r="J32" s="584">
        <v>1</v>
      </c>
      <c r="K32" s="584">
        <v>1</v>
      </c>
      <c r="L32" s="584"/>
      <c r="M32" s="584"/>
      <c r="N32" s="584">
        <v>2</v>
      </c>
      <c r="O32" s="584"/>
      <c r="P32" s="584">
        <v>1</v>
      </c>
      <c r="Q32" s="584">
        <v>1</v>
      </c>
      <c r="R32" s="584"/>
      <c r="S32" s="584">
        <v>1</v>
      </c>
      <c r="T32" s="584"/>
      <c r="U32" s="584">
        <v>1</v>
      </c>
      <c r="V32" s="584"/>
      <c r="W32" s="584">
        <v>3</v>
      </c>
      <c r="X32" s="584"/>
      <c r="Y32" s="584">
        <v>1</v>
      </c>
      <c r="Z32" s="584">
        <v>1</v>
      </c>
      <c r="AA32" s="584">
        <v>1</v>
      </c>
      <c r="AB32" s="584"/>
      <c r="AC32" s="584"/>
      <c r="AD32" s="584"/>
      <c r="AE32" s="584"/>
      <c r="AF32" s="584"/>
      <c r="AG32" s="584"/>
      <c r="AH32" s="584"/>
      <c r="AI32" s="584"/>
      <c r="AJ32" s="584"/>
      <c r="AK32" s="584"/>
      <c r="AL32" s="584"/>
      <c r="AM32" s="584"/>
      <c r="AN32" s="584"/>
      <c r="AO32" s="584"/>
      <c r="AP32" s="584">
        <v>2</v>
      </c>
      <c r="AQ32" s="584"/>
      <c r="AR32" s="584"/>
      <c r="AS32" s="584"/>
      <c r="AT32" s="584"/>
      <c r="AU32" s="584"/>
      <c r="AV32" s="584"/>
      <c r="AW32" s="584"/>
      <c r="AX32" s="584"/>
      <c r="AY32" s="584"/>
      <c r="AZ32" s="584"/>
      <c r="BA32" s="584"/>
      <c r="BB32" s="584"/>
      <c r="BC32" s="584"/>
      <c r="BD32" s="584"/>
      <c r="BE32" s="583"/>
    </row>
    <row r="33" spans="1:57" s="10" customFormat="1" x14ac:dyDescent="0.25">
      <c r="A33" s="31" t="s">
        <v>2796</v>
      </c>
      <c r="B33" s="42"/>
      <c r="C33" s="42"/>
      <c r="D33" s="42"/>
      <c r="E33" s="42">
        <v>1</v>
      </c>
      <c r="F33" s="42"/>
      <c r="G33" s="42"/>
      <c r="H33" s="42"/>
      <c r="I33" s="42"/>
      <c r="J33" s="42"/>
      <c r="K33" s="42"/>
      <c r="L33" s="42"/>
      <c r="M33" s="42"/>
      <c r="N33" s="42">
        <v>1</v>
      </c>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38"/>
    </row>
    <row r="34" spans="1:57" x14ac:dyDescent="0.25">
      <c r="A34" s="31" t="s">
        <v>84</v>
      </c>
      <c r="B34" s="42">
        <v>1</v>
      </c>
      <c r="C34" s="42">
        <v>2</v>
      </c>
      <c r="D34" s="42">
        <v>3</v>
      </c>
      <c r="E34" s="42">
        <v>2</v>
      </c>
      <c r="F34" s="42">
        <v>1</v>
      </c>
      <c r="G34" s="42"/>
      <c r="H34" s="42">
        <v>2</v>
      </c>
      <c r="I34" s="42">
        <v>1</v>
      </c>
      <c r="J34" s="42">
        <v>2</v>
      </c>
      <c r="K34" s="42">
        <v>2</v>
      </c>
      <c r="L34" s="42"/>
      <c r="M34" s="42">
        <v>2</v>
      </c>
      <c r="N34" s="42">
        <v>2</v>
      </c>
      <c r="O34" s="42">
        <v>1</v>
      </c>
      <c r="P34" s="42"/>
      <c r="Q34" s="42"/>
      <c r="R34" s="42"/>
      <c r="S34" s="42">
        <v>1</v>
      </c>
      <c r="T34" s="42">
        <v>1</v>
      </c>
      <c r="U34" s="42"/>
      <c r="V34" s="42"/>
      <c r="W34" s="42"/>
      <c r="X34" s="42"/>
      <c r="Y34" s="42">
        <v>2</v>
      </c>
      <c r="Z34" s="42">
        <v>1</v>
      </c>
      <c r="AA34" s="42"/>
      <c r="AB34" s="42">
        <v>1</v>
      </c>
      <c r="AC34" s="42"/>
      <c r="AD34" s="42"/>
      <c r="AE34" s="42"/>
      <c r="AF34" s="42"/>
      <c r="AG34" s="42"/>
      <c r="AH34" s="42">
        <v>1</v>
      </c>
      <c r="AI34" s="42">
        <v>1</v>
      </c>
      <c r="AJ34" s="42">
        <v>1</v>
      </c>
      <c r="AK34" s="42"/>
      <c r="AL34" s="42"/>
      <c r="AM34" s="42"/>
      <c r="AN34" s="42"/>
      <c r="AO34" s="42">
        <v>3</v>
      </c>
      <c r="AP34" s="42">
        <v>1</v>
      </c>
      <c r="AQ34" s="42">
        <v>2</v>
      </c>
      <c r="AR34" s="42">
        <v>2</v>
      </c>
      <c r="AS34" s="42"/>
      <c r="AT34" s="42"/>
      <c r="AU34" s="42">
        <v>1</v>
      </c>
      <c r="AV34" s="42"/>
      <c r="AW34" s="42"/>
      <c r="AX34" s="42"/>
      <c r="AY34" s="42"/>
      <c r="AZ34" s="42"/>
      <c r="BA34" s="42"/>
      <c r="BB34" s="42"/>
      <c r="BC34" s="42"/>
      <c r="BD34" s="42"/>
      <c r="BE34" s="38"/>
    </row>
    <row r="35" spans="1:57" x14ac:dyDescent="0.25">
      <c r="A35" s="31" t="s">
        <v>85</v>
      </c>
      <c r="B35" s="42">
        <v>1</v>
      </c>
      <c r="C35" s="42">
        <v>2</v>
      </c>
      <c r="D35" s="32"/>
      <c r="E35" s="42">
        <v>3</v>
      </c>
      <c r="F35" s="42"/>
      <c r="G35" s="42"/>
      <c r="H35" s="42"/>
      <c r="I35" s="42"/>
      <c r="J35" s="42">
        <v>1</v>
      </c>
      <c r="K35" s="42"/>
      <c r="L35" s="42"/>
      <c r="M35" s="42"/>
      <c r="N35" s="42">
        <v>3</v>
      </c>
      <c r="O35" s="42">
        <v>1</v>
      </c>
      <c r="P35" s="42">
        <v>2</v>
      </c>
      <c r="Q35" s="42">
        <v>1</v>
      </c>
      <c r="R35" s="42"/>
      <c r="S35" s="42">
        <v>1</v>
      </c>
      <c r="T35" s="42"/>
      <c r="U35" s="42">
        <v>1</v>
      </c>
      <c r="V35" s="42"/>
      <c r="W35" s="42">
        <v>1</v>
      </c>
      <c r="X35" s="42"/>
      <c r="Y35" s="42">
        <v>2</v>
      </c>
      <c r="Z35" s="42"/>
      <c r="AA35" s="42"/>
      <c r="AB35" s="42"/>
      <c r="AC35" s="42"/>
      <c r="AD35" s="42"/>
      <c r="AE35" s="42"/>
      <c r="AF35" s="42"/>
      <c r="AG35" s="42"/>
      <c r="AH35" s="42">
        <v>1</v>
      </c>
      <c r="AI35" s="42"/>
      <c r="AJ35" s="42"/>
      <c r="AK35" s="42"/>
      <c r="AL35" s="42"/>
      <c r="AM35" s="42"/>
      <c r="AN35" s="32"/>
      <c r="AO35" s="32"/>
      <c r="AP35" s="42">
        <v>1</v>
      </c>
      <c r="AQ35" s="32"/>
      <c r="AR35" s="32"/>
      <c r="AS35" s="32"/>
      <c r="AT35" s="32"/>
      <c r="AU35" s="32"/>
      <c r="AV35" s="32"/>
      <c r="AW35" s="32"/>
      <c r="AX35" s="32"/>
      <c r="AY35" s="42"/>
      <c r="AZ35" s="42"/>
      <c r="BA35" s="42"/>
      <c r="BB35" s="42"/>
      <c r="BC35" s="42"/>
      <c r="BD35" s="42"/>
      <c r="BE35" s="38"/>
    </row>
    <row r="36" spans="1:57" x14ac:dyDescent="0.25">
      <c r="A36" s="31" t="s">
        <v>288</v>
      </c>
      <c r="B36" s="42"/>
      <c r="C36" s="42"/>
      <c r="D36" s="42"/>
      <c r="E36" s="42">
        <v>1</v>
      </c>
      <c r="F36" s="42">
        <v>2</v>
      </c>
      <c r="G36" s="42"/>
      <c r="H36" s="42"/>
      <c r="I36" s="42"/>
      <c r="J36" s="42"/>
      <c r="K36" s="42"/>
      <c r="L36" s="42">
        <v>1</v>
      </c>
      <c r="M36" s="42"/>
      <c r="N36" s="42">
        <v>1</v>
      </c>
      <c r="O36" s="42">
        <v>1</v>
      </c>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38"/>
    </row>
    <row r="37" spans="1:57" s="10" customFormat="1" x14ac:dyDescent="0.25">
      <c r="A37" s="31" t="s">
        <v>793</v>
      </c>
      <c r="B37" s="42">
        <v>2</v>
      </c>
      <c r="C37" s="42"/>
      <c r="D37" s="42">
        <v>2</v>
      </c>
      <c r="E37" s="42">
        <v>2</v>
      </c>
      <c r="F37" s="42">
        <v>2</v>
      </c>
      <c r="G37" s="42"/>
      <c r="H37" s="42">
        <v>1</v>
      </c>
      <c r="I37" s="42">
        <v>2</v>
      </c>
      <c r="J37" s="42">
        <v>2</v>
      </c>
      <c r="K37" s="42">
        <v>2</v>
      </c>
      <c r="L37" s="42"/>
      <c r="M37" s="42">
        <v>2</v>
      </c>
      <c r="N37" s="42">
        <v>2</v>
      </c>
      <c r="O37" s="42">
        <v>2</v>
      </c>
      <c r="P37" s="42"/>
      <c r="Q37" s="42"/>
      <c r="R37" s="42"/>
      <c r="S37" s="42">
        <v>2</v>
      </c>
      <c r="T37" s="42"/>
      <c r="U37" s="42">
        <v>1</v>
      </c>
      <c r="V37" s="42"/>
      <c r="W37" s="42"/>
      <c r="X37" s="42"/>
      <c r="Y37" s="42"/>
      <c r="Z37" s="42"/>
      <c r="AA37" s="42"/>
      <c r="AB37" s="42"/>
      <c r="AC37" s="42"/>
      <c r="AD37" s="42"/>
      <c r="AE37" s="42"/>
      <c r="AF37" s="42"/>
      <c r="AG37" s="42"/>
      <c r="AH37" s="42"/>
      <c r="AI37" s="42">
        <v>2</v>
      </c>
      <c r="AJ37" s="42">
        <v>1</v>
      </c>
      <c r="AK37" s="42"/>
      <c r="AL37" s="42"/>
      <c r="AM37" s="42"/>
      <c r="AN37" s="42"/>
      <c r="AO37" s="42">
        <v>2</v>
      </c>
      <c r="AP37" s="42"/>
      <c r="AQ37" s="42"/>
      <c r="AR37" s="42"/>
      <c r="AS37" s="42"/>
      <c r="AT37" s="42">
        <v>1</v>
      </c>
      <c r="AU37" s="42"/>
      <c r="AV37" s="42"/>
      <c r="AW37" s="42">
        <v>1</v>
      </c>
      <c r="AX37" s="42">
        <v>1</v>
      </c>
      <c r="AY37" s="42"/>
      <c r="AZ37" s="42"/>
      <c r="BA37" s="42"/>
      <c r="BB37" s="42"/>
      <c r="BC37" s="42"/>
      <c r="BD37" s="42"/>
      <c r="BE37" s="38"/>
    </row>
    <row r="38" spans="1:57" s="10" customFormat="1" x14ac:dyDescent="0.25">
      <c r="A38" s="31" t="s">
        <v>3122</v>
      </c>
      <c r="B38" s="584">
        <v>1</v>
      </c>
      <c r="C38" s="584">
        <v>1</v>
      </c>
      <c r="D38" s="584">
        <v>1</v>
      </c>
      <c r="E38" s="584">
        <v>1</v>
      </c>
      <c r="F38" s="584">
        <v>1</v>
      </c>
      <c r="G38" s="584"/>
      <c r="H38" s="584"/>
      <c r="I38" s="584">
        <v>1</v>
      </c>
      <c r="J38" s="584">
        <v>1</v>
      </c>
      <c r="K38" s="584">
        <v>1</v>
      </c>
      <c r="L38" s="584"/>
      <c r="M38" s="584">
        <v>1</v>
      </c>
      <c r="N38" s="584">
        <v>1</v>
      </c>
      <c r="O38" s="584"/>
      <c r="P38" s="584"/>
      <c r="Q38" s="584"/>
      <c r="R38" s="584"/>
      <c r="S38" s="584"/>
      <c r="T38" s="584"/>
      <c r="U38" s="584"/>
      <c r="V38" s="584"/>
      <c r="W38" s="584"/>
      <c r="X38" s="584"/>
      <c r="Y38" s="584"/>
      <c r="Z38" s="584"/>
      <c r="AA38" s="584"/>
      <c r="AB38" s="584"/>
      <c r="AC38" s="584"/>
      <c r="AD38" s="584"/>
      <c r="AE38" s="584"/>
      <c r="AF38" s="584"/>
      <c r="AG38" s="584"/>
      <c r="AH38" s="584"/>
      <c r="AI38" s="584"/>
      <c r="AJ38" s="584"/>
      <c r="AK38" s="584"/>
      <c r="AL38" s="584"/>
      <c r="AM38" s="584"/>
      <c r="AN38" s="584"/>
      <c r="AO38" s="584">
        <v>1</v>
      </c>
      <c r="AP38" s="584"/>
      <c r="AQ38" s="584"/>
      <c r="AR38" s="584"/>
      <c r="AS38" s="584"/>
      <c r="AT38" s="584"/>
      <c r="AU38" s="584"/>
      <c r="AV38" s="584"/>
      <c r="AW38" s="584"/>
      <c r="AX38" s="584"/>
      <c r="AY38" s="584"/>
      <c r="AZ38" s="584"/>
      <c r="BA38" s="584"/>
      <c r="BB38" s="584"/>
      <c r="BC38" s="584"/>
      <c r="BD38" s="584"/>
      <c r="BE38" s="583"/>
    </row>
    <row r="39" spans="1:57" x14ac:dyDescent="0.25">
      <c r="A39" s="31" t="s">
        <v>86</v>
      </c>
      <c r="B39" s="42"/>
      <c r="C39" s="42">
        <v>2</v>
      </c>
      <c r="D39" s="42">
        <v>1</v>
      </c>
      <c r="E39" s="42">
        <v>2</v>
      </c>
      <c r="F39" s="42"/>
      <c r="G39" s="42"/>
      <c r="H39" s="42"/>
      <c r="I39" s="42"/>
      <c r="J39" s="42"/>
      <c r="K39" s="42"/>
      <c r="L39" s="42"/>
      <c r="M39" s="42"/>
      <c r="N39" s="42">
        <v>2</v>
      </c>
      <c r="O39" s="42"/>
      <c r="P39" s="42">
        <v>2</v>
      </c>
      <c r="Q39" s="42"/>
      <c r="R39" s="42"/>
      <c r="S39" s="42"/>
      <c r="T39" s="42"/>
      <c r="U39" s="42"/>
      <c r="V39" s="42"/>
      <c r="W39" s="42"/>
      <c r="X39" s="42"/>
      <c r="Y39" s="42"/>
      <c r="Z39" s="42"/>
      <c r="AA39" s="42"/>
      <c r="AB39" s="42">
        <v>1</v>
      </c>
      <c r="AC39" s="42"/>
      <c r="AD39" s="42"/>
      <c r="AE39" s="42"/>
      <c r="AF39" s="42"/>
      <c r="AG39" s="42"/>
      <c r="AH39" s="42">
        <v>1</v>
      </c>
      <c r="AI39" s="42"/>
      <c r="AJ39" s="42"/>
      <c r="AK39" s="42"/>
      <c r="AL39" s="42"/>
      <c r="AM39" s="42"/>
      <c r="AN39" s="42"/>
      <c r="AO39" s="42"/>
      <c r="AP39" s="42"/>
      <c r="AQ39" s="42"/>
      <c r="AR39" s="42"/>
      <c r="AS39" s="42"/>
      <c r="AT39" s="42"/>
      <c r="AU39" s="42"/>
      <c r="AV39" s="42"/>
      <c r="AW39" s="42"/>
      <c r="AX39" s="42"/>
      <c r="AY39" s="42"/>
      <c r="AZ39" s="42"/>
      <c r="BA39" s="42"/>
      <c r="BB39" s="42"/>
      <c r="BC39" s="42"/>
      <c r="BD39" s="42"/>
      <c r="BE39" s="38"/>
    </row>
    <row r="40" spans="1:57" x14ac:dyDescent="0.25">
      <c r="A40" s="31" t="s">
        <v>48</v>
      </c>
      <c r="B40" s="42">
        <v>2</v>
      </c>
      <c r="C40" s="42"/>
      <c r="D40" s="42">
        <v>2</v>
      </c>
      <c r="E40" s="42">
        <v>2</v>
      </c>
      <c r="F40" s="42">
        <v>2</v>
      </c>
      <c r="G40" s="42">
        <v>1</v>
      </c>
      <c r="H40" s="42">
        <v>1</v>
      </c>
      <c r="I40" s="42">
        <v>1</v>
      </c>
      <c r="J40" s="42">
        <v>3</v>
      </c>
      <c r="K40" s="42">
        <v>2</v>
      </c>
      <c r="L40" s="42"/>
      <c r="M40" s="42">
        <v>1</v>
      </c>
      <c r="N40" s="42">
        <v>2</v>
      </c>
      <c r="O40" s="42">
        <v>1</v>
      </c>
      <c r="P40" s="42"/>
      <c r="Q40" s="42"/>
      <c r="R40" s="42"/>
      <c r="S40" s="42"/>
      <c r="T40" s="42"/>
      <c r="U40" s="42">
        <v>1</v>
      </c>
      <c r="V40" s="42"/>
      <c r="W40" s="42"/>
      <c r="X40" s="42"/>
      <c r="Y40" s="42"/>
      <c r="Z40" s="42"/>
      <c r="AA40" s="42"/>
      <c r="AB40" s="42"/>
      <c r="AC40" s="42"/>
      <c r="AD40" s="42">
        <v>1</v>
      </c>
      <c r="AE40" s="42">
        <v>1</v>
      </c>
      <c r="AF40" s="42"/>
      <c r="AG40" s="42">
        <v>1</v>
      </c>
      <c r="AH40" s="42"/>
      <c r="AI40" s="42">
        <v>1</v>
      </c>
      <c r="AJ40" s="42"/>
      <c r="AK40" s="42">
        <v>1</v>
      </c>
      <c r="AL40" s="42"/>
      <c r="AM40" s="42"/>
      <c r="AN40" s="42"/>
      <c r="AO40" s="42">
        <v>2</v>
      </c>
      <c r="AP40" s="42"/>
      <c r="AQ40" s="42"/>
      <c r="AR40" s="42"/>
      <c r="AS40" s="42"/>
      <c r="AT40" s="42">
        <v>1</v>
      </c>
      <c r="AU40" s="42"/>
      <c r="AV40" s="42"/>
      <c r="AW40" s="42"/>
      <c r="AX40" s="42">
        <v>1</v>
      </c>
      <c r="AY40" s="42"/>
      <c r="AZ40" s="42"/>
      <c r="BA40" s="42"/>
      <c r="BB40" s="42"/>
      <c r="BC40" s="42"/>
      <c r="BD40" s="42"/>
      <c r="BE40" s="38"/>
    </row>
    <row r="41" spans="1:57" s="592" customFormat="1" x14ac:dyDescent="0.25">
      <c r="A41" s="585" t="s">
        <v>87</v>
      </c>
      <c r="B41" s="590"/>
      <c r="C41" s="590"/>
      <c r="D41" s="591">
        <v>2</v>
      </c>
      <c r="E41" s="590">
        <v>2</v>
      </c>
      <c r="F41" s="591"/>
      <c r="G41" s="591"/>
      <c r="H41" s="591"/>
      <c r="I41" s="591"/>
      <c r="J41" s="591">
        <v>3</v>
      </c>
      <c r="K41" s="591">
        <v>2</v>
      </c>
      <c r="L41" s="591"/>
      <c r="M41" s="591">
        <v>2</v>
      </c>
      <c r="N41" s="591">
        <v>2</v>
      </c>
      <c r="O41" s="591">
        <v>1</v>
      </c>
      <c r="P41" s="591"/>
      <c r="Q41" s="591"/>
      <c r="R41" s="591"/>
      <c r="S41" s="591">
        <v>1</v>
      </c>
      <c r="T41" s="591"/>
      <c r="U41" s="591">
        <v>2</v>
      </c>
      <c r="V41" s="591"/>
      <c r="W41" s="591">
        <v>1</v>
      </c>
      <c r="X41" s="591"/>
      <c r="Y41" s="591">
        <v>1</v>
      </c>
      <c r="Z41" s="591"/>
      <c r="AA41" s="591"/>
      <c r="AB41" s="591"/>
      <c r="AC41" s="591"/>
      <c r="AD41" s="591"/>
      <c r="AE41" s="591"/>
      <c r="AF41" s="591"/>
      <c r="AG41" s="591"/>
      <c r="AH41" s="591"/>
      <c r="AI41" s="591">
        <v>2</v>
      </c>
      <c r="AJ41" s="590">
        <v>2</v>
      </c>
      <c r="AK41" s="590">
        <v>2</v>
      </c>
      <c r="AL41" s="590">
        <v>2</v>
      </c>
      <c r="AM41" s="591">
        <v>2</v>
      </c>
      <c r="AN41" s="591"/>
      <c r="AO41" s="591">
        <v>3</v>
      </c>
      <c r="AP41" s="590">
        <v>1</v>
      </c>
      <c r="AQ41" s="590"/>
      <c r="AR41" s="590"/>
      <c r="AS41" s="590"/>
      <c r="AT41" s="590"/>
      <c r="AU41" s="590"/>
      <c r="AV41" s="590"/>
      <c r="AW41" s="590"/>
      <c r="AX41" s="590"/>
      <c r="AY41" s="590"/>
      <c r="AZ41" s="586"/>
      <c r="BA41" s="586"/>
      <c r="BB41" s="586"/>
      <c r="BC41" s="586"/>
      <c r="BD41" s="586"/>
      <c r="BE41" s="587"/>
    </row>
    <row r="42" spans="1:57" x14ac:dyDescent="0.25">
      <c r="A42" s="31" t="s">
        <v>49</v>
      </c>
      <c r="B42" s="42"/>
      <c r="C42" s="42"/>
      <c r="D42" s="42">
        <v>2</v>
      </c>
      <c r="E42" s="42">
        <v>1</v>
      </c>
      <c r="F42" s="42"/>
      <c r="G42" s="42"/>
      <c r="H42" s="42">
        <v>1</v>
      </c>
      <c r="I42" s="42"/>
      <c r="J42" s="42">
        <v>1</v>
      </c>
      <c r="K42" s="42">
        <v>1</v>
      </c>
      <c r="L42" s="42"/>
      <c r="M42" s="42">
        <v>2</v>
      </c>
      <c r="N42" s="42">
        <v>1</v>
      </c>
      <c r="O42" s="42"/>
      <c r="P42" s="42"/>
      <c r="Q42" s="42"/>
      <c r="R42" s="42"/>
      <c r="S42" s="42">
        <v>1</v>
      </c>
      <c r="T42" s="42">
        <v>1</v>
      </c>
      <c r="U42" s="42"/>
      <c r="V42" s="42"/>
      <c r="W42" s="42">
        <v>1</v>
      </c>
      <c r="X42" s="42"/>
      <c r="Y42" s="42"/>
      <c r="Z42" s="42"/>
      <c r="AA42" s="42"/>
      <c r="AB42" s="42"/>
      <c r="AC42" s="42"/>
      <c r="AD42" s="42"/>
      <c r="AE42" s="42"/>
      <c r="AF42" s="42"/>
      <c r="AG42" s="42"/>
      <c r="AH42" s="42"/>
      <c r="AI42" s="42">
        <v>2</v>
      </c>
      <c r="AJ42" s="42"/>
      <c r="AK42" s="42">
        <v>1</v>
      </c>
      <c r="AL42" s="42"/>
      <c r="AM42" s="42">
        <v>1</v>
      </c>
      <c r="AN42" s="42"/>
      <c r="AO42" s="42">
        <v>2</v>
      </c>
      <c r="AP42" s="42">
        <v>1</v>
      </c>
      <c r="AQ42" s="42"/>
      <c r="AR42" s="42"/>
      <c r="AS42" s="42"/>
      <c r="AT42" s="42"/>
      <c r="AU42" s="42"/>
      <c r="AV42" s="42"/>
      <c r="AW42" s="42"/>
      <c r="AX42" s="42"/>
      <c r="AY42" s="42"/>
      <c r="AZ42" s="42"/>
      <c r="BA42" s="42"/>
      <c r="BB42" s="42"/>
      <c r="BC42" s="42"/>
      <c r="BD42" s="42"/>
      <c r="BE42" s="38"/>
    </row>
    <row r="43" spans="1:57" x14ac:dyDescent="0.25">
      <c r="A43" s="31" t="s">
        <v>89</v>
      </c>
      <c r="B43" s="42"/>
      <c r="C43" s="42"/>
      <c r="D43" s="42"/>
      <c r="E43" s="42"/>
      <c r="F43" s="42">
        <v>2</v>
      </c>
      <c r="G43" s="42"/>
      <c r="H43" s="42"/>
      <c r="I43" s="42"/>
      <c r="J43" s="42"/>
      <c r="K43" s="42"/>
      <c r="L43" s="42">
        <v>1</v>
      </c>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38"/>
    </row>
    <row r="44" spans="1:57" x14ac:dyDescent="0.25">
      <c r="A44" s="31" t="s">
        <v>90</v>
      </c>
      <c r="B44" s="42"/>
      <c r="C44" s="42"/>
      <c r="D44" s="42"/>
      <c r="E44" s="42"/>
      <c r="F44" s="42"/>
      <c r="G44" s="42"/>
      <c r="H44" s="42"/>
      <c r="I44" s="42"/>
      <c r="J44" s="42">
        <v>1</v>
      </c>
      <c r="K44" s="42">
        <v>2</v>
      </c>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32"/>
      <c r="AO44" s="42"/>
      <c r="AP44" s="32"/>
      <c r="AQ44" s="32"/>
      <c r="AR44" s="32"/>
      <c r="AS44" s="32"/>
      <c r="AT44" s="32"/>
      <c r="AU44" s="32"/>
      <c r="AV44" s="32"/>
      <c r="AW44" s="42">
        <v>3</v>
      </c>
      <c r="AX44" s="42">
        <v>3</v>
      </c>
      <c r="AY44" s="42">
        <v>3</v>
      </c>
      <c r="AZ44" s="42">
        <v>3</v>
      </c>
      <c r="BA44" s="42">
        <v>3</v>
      </c>
      <c r="BB44" s="42">
        <v>1</v>
      </c>
      <c r="BC44" s="42"/>
      <c r="BD44" s="42"/>
      <c r="BE44" s="38"/>
    </row>
    <row r="45" spans="1:57" x14ac:dyDescent="0.25">
      <c r="A45" s="699" t="s">
        <v>2894</v>
      </c>
      <c r="B45" s="701">
        <v>1</v>
      </c>
      <c r="C45" s="701">
        <v>3</v>
      </c>
      <c r="D45" s="701">
        <v>2</v>
      </c>
      <c r="E45" s="701">
        <v>1</v>
      </c>
      <c r="F45" s="701">
        <v>3</v>
      </c>
      <c r="G45" s="701">
        <v>1</v>
      </c>
      <c r="H45" s="701">
        <v>1</v>
      </c>
      <c r="I45" s="701">
        <v>1</v>
      </c>
      <c r="J45" s="701">
        <v>1</v>
      </c>
      <c r="K45" s="701">
        <v>1</v>
      </c>
      <c r="L45" s="701">
        <v>1</v>
      </c>
      <c r="M45" s="701">
        <v>2</v>
      </c>
      <c r="N45" s="701">
        <v>2</v>
      </c>
      <c r="O45" s="701">
        <v>1</v>
      </c>
      <c r="P45" s="701">
        <v>1</v>
      </c>
      <c r="Q45" s="701">
        <v>2</v>
      </c>
      <c r="R45" s="701">
        <v>1</v>
      </c>
      <c r="S45" s="701">
        <v>1</v>
      </c>
      <c r="T45" s="701">
        <v>1</v>
      </c>
      <c r="U45" s="701">
        <v>2</v>
      </c>
      <c r="V45" s="701">
        <v>1</v>
      </c>
      <c r="W45" s="701">
        <v>2</v>
      </c>
      <c r="X45" s="701">
        <v>1</v>
      </c>
      <c r="Y45" s="701">
        <v>2</v>
      </c>
      <c r="Z45" s="701">
        <v>2</v>
      </c>
      <c r="AA45" s="701">
        <v>2</v>
      </c>
      <c r="AB45" s="701">
        <v>1</v>
      </c>
      <c r="AC45" s="701">
        <v>1</v>
      </c>
      <c r="AD45" s="701">
        <v>2</v>
      </c>
      <c r="AE45" s="701">
        <v>2</v>
      </c>
      <c r="AF45" s="701">
        <v>3</v>
      </c>
      <c r="AG45" s="701">
        <v>1</v>
      </c>
      <c r="AH45" s="701">
        <v>1</v>
      </c>
      <c r="AI45" s="701">
        <v>1</v>
      </c>
      <c r="AJ45" s="701">
        <v>1</v>
      </c>
      <c r="AK45" s="701">
        <v>1</v>
      </c>
      <c r="AL45" s="701">
        <v>1</v>
      </c>
      <c r="AM45" s="701">
        <v>1</v>
      </c>
      <c r="AN45" s="701">
        <v>1</v>
      </c>
      <c r="AO45" s="701">
        <v>1</v>
      </c>
      <c r="AP45" s="593"/>
      <c r="AQ45" s="701">
        <v>1</v>
      </c>
      <c r="AR45" s="701">
        <v>1</v>
      </c>
      <c r="AS45" s="701">
        <v>1</v>
      </c>
      <c r="AT45" s="701">
        <v>1</v>
      </c>
      <c r="AU45" s="701"/>
      <c r="AV45" s="701">
        <v>1</v>
      </c>
      <c r="AW45" s="593"/>
      <c r="AX45" s="593"/>
      <c r="AY45" s="593"/>
      <c r="AZ45" s="593"/>
      <c r="BA45" s="593"/>
      <c r="BB45" s="593"/>
      <c r="BC45" s="593"/>
      <c r="BD45" s="593"/>
      <c r="BE45" s="701">
        <v>1</v>
      </c>
    </row>
    <row r="48" spans="1:57" x14ac:dyDescent="0.25">
      <c r="A48" s="30" t="s">
        <v>3384</v>
      </c>
    </row>
    <row r="49" spans="1:1" x14ac:dyDescent="0.25">
      <c r="A49" s="30" t="s">
        <v>3385</v>
      </c>
    </row>
    <row r="50" spans="1:1" x14ac:dyDescent="0.25">
      <c r="A50" s="30" t="s">
        <v>3386</v>
      </c>
    </row>
    <row r="51" spans="1:1" x14ac:dyDescent="0.25">
      <c r="A51" s="30" t="s">
        <v>3387</v>
      </c>
    </row>
  </sheetData>
  <hyperlinks>
    <hyperlink ref="AL1" r:id="rId1" display="http://require.js/"/>
    <hyperlink ref="AK1" r:id="rId2" display="http://go.js/"/>
    <hyperlink ref="AJ1" r:id="rId3" display="http://ext.js/"/>
  </hyperlinks>
  <pageMargins left="0.7" right="0.7" top="0.75" bottom="0.75" header="0.3" footer="0.3"/>
  <pageSetup orientation="portrait" verticalDpi="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List Resource</vt:lpstr>
      <vt:lpstr>Riset</vt:lpstr>
      <vt:lpstr>Pending Riset</vt:lpstr>
      <vt:lpstr>Recents Riset</vt:lpstr>
      <vt:lpstr>Project</vt:lpstr>
      <vt:lpstr>Pending Project</vt:lpstr>
      <vt:lpstr>Recents Project</vt:lpstr>
      <vt:lpstr>Skill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247</dc:creator>
  <cp:lastModifiedBy>247</cp:lastModifiedBy>
  <cp:lastPrinted>2017-12-20T04:06:47Z</cp:lastPrinted>
  <dcterms:created xsi:type="dcterms:W3CDTF">2017-06-16T00:51:25Z</dcterms:created>
  <dcterms:modified xsi:type="dcterms:W3CDTF">2018-04-05T09:34:54Z</dcterms:modified>
</cp:coreProperties>
</file>