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sun\Desktop\"/>
    </mc:Choice>
  </mc:AlternateContent>
  <bookViews>
    <workbookView xWindow="120" yWindow="120" windowWidth="15135" windowHeight="9300" tabRatio="730" firstSheet="5" activeTab="8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28" i="14"/>
  <c r="E40" i="12"/>
  <c r="E38" i="11"/>
  <c r="E42" i="6"/>
  <c r="E42" i="5"/>
  <c r="E19" i="4"/>
  <c r="E24" i="2"/>
  <c r="E32" i="7"/>
  <c r="E29" i="8"/>
  <c r="E30" i="9"/>
  <c r="E24" i="1"/>
  <c r="E9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<sst xmlns="http://schemas.openxmlformats.org/spreadsheetml/2006/main" count="827" uniqueCount="211">
  <si>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</si>
  <si>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</si>
  <si>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</si>
  <si>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</si>
  <si>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</si>
  <si>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</si>
  <si>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</si>
  <si>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</si>
  <si>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</si>
  <si>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</si>
  <si>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</si>
  <si>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</si>
  <si>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</si>
  <si>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</si>
  <si>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</si>
  <si>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</si>
  <si>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</si>
  <si>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</si>
  <si>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</si>
  <si>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</si>
  <si>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</si>
  <si>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</si>
  <si>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</si>
  <si>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</si>
  <si>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</si>
  <si>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</si>
  <si>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</si>
  <si>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</si>
  <si>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</si>
  <si>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</si>
  <si>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</si>
  <si>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</si>
  <si>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</si>
  <si>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</si>
  <si>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</si>
  <si>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</si>
  <si>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</si>
  <si>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</si>
  <si>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</si>
  <si>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</si>
  <si>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</si>
  <si>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</si>
  <si>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</si>
  <si>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</si>
  <si>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</si>
  <si>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</si>
  <si>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</si>
  <si>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</si>
  <si>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</si>
  <si>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</si>
  <si>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</si>
  <si>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</si>
  <si>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</si>
  <si>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</si>
  <si>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</si>
  <si>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</si>
  <si>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</si>
  <si>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</si>
  <si>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</si>
  <si>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</si>
  <si>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</si>
  <si>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</si>
  <si>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</si>
  <si>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</si>
  <si>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</si>
  <si>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</si>
  <si>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</si>
  <si>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</si>
  <si>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</si>
  <si>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</si>
  <si>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</si>
  <si>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</si>
  <si>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</si>
  <si>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</si>
  <si>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</si>
  <si>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</si>
  <si>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</si>
  <si>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</si>
  <si>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</si>
  <si>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</si>
  <si>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</si>
  <si>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</si>
  <si>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</si>
  <si>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</si>
  <si>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</si>
  <si>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</si>
  <si>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</si>
  <si>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</si>
  <si>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</si>
  <si>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</si>
  <si>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</si>
  <si>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</si>
  <si>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</si>
  <si>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</si>
  <si>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</si>
  <si>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</si>
  <si>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</si>
  <si>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</si>
  <si>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</si>
  <si>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</si>
  <si>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</si>
  <si>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</si>
  <si>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</si>
  <si>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</si>
  <si>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</si>
  <si>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</si>
  <si>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</si>
  <si>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</si>
  <si>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</si>
  <si>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</si>
  <si>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</si>
  <si>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</si>
  <si>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</si>
  <si>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</si>
  <si>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</si>
  <si>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</si>
  <si>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</si>
  <si>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</si>
  <si>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</si>
  <si>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</si>
  <si>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</si>
  <si>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</si>
  <si>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</si>
  <si>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</si>
  <si>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</si>
  <si>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</si>
  <si>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</si>
  <si>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</si>
  <si>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</si>
  <si>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</si>
  <si>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</si>
  <si>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</si>
  <si>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</si>
  <si>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</si>
  <si>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</si>
  <si>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</si>
  <si>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</si>
  <si>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</si>
  <si>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</si>
  <si>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</si>
  <si>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</si>
  <si>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</si>
  <si>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</si>
  <si>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</si>
  <si>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</si>
  <si>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</si>
  <si>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</si>
  <si>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</si>
  <si>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</si>
  <si>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</si>
  <si>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</si>
  <si>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</si>
  <si>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</si>
  <si>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</si>
  <si>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</si>
  <si>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</si>
  <si>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</si>
  <si>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</si>
  <si>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</si>
  <si>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</si>
  <si>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</si>
  <si>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PLC LEASING</t>
  </si>
  <si>
    <t>Version Number 1.0                                                                                                                    Dt. 15.08.2016</t>
  </si>
  <si>
    <t>paying cash</t>
  </si>
  <si>
    <t>none</t>
  </si>
  <si>
    <t>high</t>
  </si>
  <si>
    <t xml:space="preserve">high </t>
  </si>
  <si>
    <t>Mr.kasun kulathilake</t>
  </si>
  <si>
    <t xml:space="preserve">        assistant manager </t>
  </si>
  <si>
    <t xml:space="preserve">             manager </t>
  </si>
  <si>
    <t>ipad</t>
  </si>
  <si>
    <t xml:space="preserve">scaner </t>
  </si>
  <si>
    <t>law</t>
  </si>
  <si>
    <t>16GB</t>
  </si>
  <si>
    <t>192.168.1.1</t>
  </si>
  <si>
    <t xml:space="preserve">MS Project </t>
  </si>
  <si>
    <t xml:space="preserve">Mr.kasun kulathilke </t>
  </si>
  <si>
    <t>human resources</t>
  </si>
  <si>
    <t xml:space="preserve">chairmen </t>
  </si>
  <si>
    <t xml:space="preserve">allow </t>
  </si>
  <si>
    <t>assistant manager</t>
  </si>
  <si>
    <t xml:space="preserve">finance </t>
  </si>
  <si>
    <t xml:space="preserve">senior manger </t>
  </si>
  <si>
    <t xml:space="preserve">assistant manager </t>
  </si>
  <si>
    <t>Lenovo-IdeaPad 110</t>
  </si>
  <si>
    <t>Acer-Acer Aspire S13</t>
  </si>
  <si>
    <t>192.168.1.5</t>
  </si>
  <si>
    <t>no</t>
  </si>
  <si>
    <t>yes</t>
  </si>
  <si>
    <t>singer</t>
  </si>
  <si>
    <t>good</t>
  </si>
  <si>
    <t xml:space="preserve">2.6GHz </t>
  </si>
  <si>
    <t>4GB</t>
  </si>
  <si>
    <t>500GB</t>
  </si>
  <si>
    <t xml:space="preserve">samsung projector </t>
  </si>
  <si>
    <t xml:space="preserve">Mr.kasun kulathilake </t>
  </si>
  <si>
    <t xml:space="preserve">meeting room </t>
  </si>
  <si>
    <t>G34Y</t>
  </si>
  <si>
    <t>dell D12W</t>
  </si>
  <si>
    <t xml:space="preserve">office room </t>
  </si>
  <si>
    <t>192.168.1.6</t>
  </si>
  <si>
    <t>3.6GHz</t>
  </si>
  <si>
    <t>6GB</t>
  </si>
  <si>
    <t>1TB</t>
  </si>
  <si>
    <t xml:space="preserve">printer </t>
  </si>
  <si>
    <t>Mr.kasunkulathilake</t>
  </si>
  <si>
    <t>192.168.2.11</t>
  </si>
  <si>
    <t>192.168.0.1</t>
  </si>
  <si>
    <t xml:space="preserve">my printer </t>
  </si>
  <si>
    <t>256MB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</si>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</sst>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3" fillId="10" borderId="29" xfId="0" applyFont="1" applyFill="1" applyBorder="1" applyAlignment="1">
      <alignment horizontal="center" vertical="center" wrapText="1"/>
    </xf>
    <xf numFmtId="0" fontId="3" fillId="10" borderId="30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19" xfId="1" applyFont="1" applyFill="1" applyBorder="1" applyAlignment="1" applyProtection="1">
      <alignment horizontal="center" vertical="center" wrapText="1"/>
    </xf>
    <xf numFmtId="0" fontId="22" fillId="5" borderId="20" xfId="1" applyFont="1" applyFill="1" applyBorder="1" applyAlignment="1" applyProtection="1">
      <alignment horizontal="center" vertical="center" wrapText="1"/>
    </xf>
    <xf numFmtId="0" fontId="22" fillId="5" borderId="27" xfId="1" applyFont="1" applyFill="1" applyBorder="1" applyAlignment="1" applyProtection="1">
      <alignment horizontal="center" vertical="center" wrapText="1"/>
    </xf>
    <xf numFmtId="14" fontId="3" fillId="9" borderId="27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0" fillId="9" borderId="27" xfId="0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4" fillId="0" borderId="0" xfId="1" applyFont="1" applyAlignment="1" applyProtection="1">
      <alignment horizontal="center"/>
    </xf>
    <xf numFmtId="0" fontId="24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tech.firstpost.com/product/laptops/acer-aspire-s13-specification-430132.html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8" activePane="bottomLeft" state="frozen"/>
      <selection pane="bottomLeft" activeCell="C20" sqref="C20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3"/>
      <c r="B1" s="64"/>
      <c r="C1" s="64"/>
      <c r="IT1" s="31" t="s">
        <v>8</v>
      </c>
    </row>
    <row r="2" spans="1:254" x14ac:dyDescent="0.2">
      <c r="A2" s="65"/>
      <c r="B2" s="66"/>
      <c r="C2" s="66"/>
      <c r="IQ2" t="s">
        <v>62</v>
      </c>
      <c r="IT2" s="31" t="s">
        <v>66</v>
      </c>
    </row>
    <row r="3" spans="1:254" x14ac:dyDescent="0.2">
      <c r="A3" s="65"/>
      <c r="B3" s="66"/>
      <c r="C3" s="66"/>
      <c r="IQ3" t="s">
        <v>63</v>
      </c>
      <c r="IT3" s="31" t="s">
        <v>67</v>
      </c>
    </row>
    <row r="4" spans="1:254" ht="10.5" customHeight="1" x14ac:dyDescent="0.2">
      <c r="A4" s="65"/>
      <c r="B4" s="66"/>
      <c r="C4" s="66"/>
      <c r="IQ4" t="s">
        <v>65</v>
      </c>
    </row>
    <row r="5" spans="1:254" hidden="1" x14ac:dyDescent="0.2">
      <c r="A5" s="67"/>
      <c r="B5" s="68"/>
      <c r="C5" s="68"/>
    </row>
    <row r="6" spans="1:254" x14ac:dyDescent="0.2">
      <c r="A6" s="69" t="s">
        <v>75</v>
      </c>
      <c r="B6" s="70"/>
      <c r="C6" s="70"/>
    </row>
    <row r="7" spans="1:254" ht="15" x14ac:dyDescent="0.2">
      <c r="A7" s="61" t="s">
        <v>161</v>
      </c>
      <c r="B7" s="62"/>
      <c r="C7" s="62"/>
    </row>
    <row r="8" spans="1:254" ht="13.5" thickBot="1" x14ac:dyDescent="0.25">
      <c r="A8" s="71" t="s">
        <v>162</v>
      </c>
      <c r="B8" s="72"/>
      <c r="C8" s="73"/>
      <c r="E8" s="49"/>
      <c r="IT8" s="31" t="s">
        <v>62</v>
      </c>
    </row>
    <row r="9" spans="1:254" ht="13.5" thickBot="1" x14ac:dyDescent="0.25">
      <c r="A9" s="38"/>
      <c r="B9" s="53" t="s">
        <v>96</v>
      </c>
      <c r="C9" s="34"/>
      <c r="IT9" s="31"/>
    </row>
    <row r="10" spans="1:254" x14ac:dyDescent="0.2">
      <c r="B10" s="53" t="s">
        <v>76</v>
      </c>
      <c r="C10" s="39"/>
      <c r="E10" s="49"/>
      <c r="IT10" s="31" t="s">
        <v>64</v>
      </c>
    </row>
    <row r="11" spans="1:254" x14ac:dyDescent="0.2">
      <c r="B11" s="54" t="s">
        <v>77</v>
      </c>
      <c r="C11" s="40" t="s">
        <v>78</v>
      </c>
    </row>
    <row r="12" spans="1:254" x14ac:dyDescent="0.2">
      <c r="B12" s="54" t="s">
        <v>79</v>
      </c>
      <c r="C12" s="41"/>
    </row>
    <row r="13" spans="1:254" ht="13.5" thickBot="1" x14ac:dyDescent="0.25">
      <c r="B13" s="55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5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4" t="s">
        <v>85</v>
      </c>
      <c r="C18" s="75"/>
      <c r="IT18" s="31" t="s">
        <v>103</v>
      </c>
    </row>
    <row r="19" spans="2:254" x14ac:dyDescent="0.2">
      <c r="B19" s="59"/>
      <c r="C19" s="60"/>
      <c r="IT19" s="31" t="s">
        <v>104</v>
      </c>
    </row>
    <row r="20" spans="2:254" x14ac:dyDescent="0.2">
      <c r="B20" s="56"/>
      <c r="C20" s="50" t="s">
        <v>86</v>
      </c>
    </row>
    <row r="21" spans="2:254" x14ac:dyDescent="0.2">
      <c r="B21" s="57"/>
      <c r="C21" s="51" t="s">
        <v>144</v>
      </c>
    </row>
    <row r="22" spans="2:254" x14ac:dyDescent="0.2">
      <c r="B22" s="57"/>
      <c r="C22" s="50" t="s">
        <v>94</v>
      </c>
    </row>
    <row r="23" spans="2:254" x14ac:dyDescent="0.2">
      <c r="B23" s="57"/>
      <c r="C23" s="50" t="s">
        <v>93</v>
      </c>
    </row>
    <row r="24" spans="2:254" x14ac:dyDescent="0.2">
      <c r="B24" s="57"/>
      <c r="C24" s="50" t="s">
        <v>87</v>
      </c>
    </row>
    <row r="25" spans="2:254" x14ac:dyDescent="0.2">
      <c r="B25" s="57"/>
      <c r="C25" s="50" t="s">
        <v>88</v>
      </c>
      <c r="IT25" s="31" t="s">
        <v>106</v>
      </c>
    </row>
    <row r="26" spans="2:254" x14ac:dyDescent="0.2">
      <c r="B26" s="57"/>
      <c r="C26" s="50" t="s">
        <v>89</v>
      </c>
      <c r="IT26" s="31" t="s">
        <v>107</v>
      </c>
    </row>
    <row r="27" spans="2:254" x14ac:dyDescent="0.2">
      <c r="B27" s="57"/>
      <c r="C27" s="50" t="s">
        <v>90</v>
      </c>
    </row>
    <row r="28" spans="2:254" x14ac:dyDescent="0.2">
      <c r="B28" s="57"/>
      <c r="C28" s="50" t="s">
        <v>91</v>
      </c>
    </row>
    <row r="29" spans="2:254" x14ac:dyDescent="0.2">
      <c r="B29" s="57"/>
      <c r="C29" s="50" t="s">
        <v>92</v>
      </c>
    </row>
    <row r="30" spans="2:254" x14ac:dyDescent="0.2">
      <c r="B30" s="57"/>
      <c r="C30" s="51" t="s">
        <v>145</v>
      </c>
    </row>
    <row r="31" spans="2:254" ht="13.5" thickBot="1" x14ac:dyDescent="0.25">
      <c r="B31" s="58"/>
      <c r="C31" s="52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56" activePane="bottomRight" state="frozen"/>
      <selection pane="topRight" activeCell="B1" sqref="B1"/>
      <selection pane="bottomLeft" activeCell="A8" sqref="A8"/>
      <selection pane="bottomRight" activeCell="E8" sqref="E8:E3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157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71" t="s">
        <v>147</v>
      </c>
      <c r="B6" s="72"/>
      <c r="C6" s="73"/>
      <c r="D6" s="73"/>
      <c r="E6" s="109"/>
    </row>
    <row r="7" spans="1:5" ht="32.25" x14ac:dyDescent="0.2">
      <c r="A7" s="18" t="s">
        <v>5</v>
      </c>
      <c r="B7" s="18" t="s">
        <v>142</v>
      </c>
      <c r="C7" s="95" t="s">
        <v>91</v>
      </c>
      <c r="D7" s="139"/>
      <c r="E7" s="19" t="s">
        <v>11</v>
      </c>
    </row>
    <row r="8" spans="1:5" x14ac:dyDescent="0.2">
      <c r="A8" s="140"/>
      <c r="B8" s="140" t="s">
        <v>198</v>
      </c>
      <c r="C8" s="20" t="s">
        <v>3</v>
      </c>
      <c r="D8" s="147" t="s">
        <v>167</v>
      </c>
      <c r="E8" s="114">
        <f>COUNTIF($E34:$E36,"H")*3+COUNTIF($E34:$E36,"M")*2+COUNTIF($E34:$E36,"L")*1</f>
        <v>3</v>
      </c>
    </row>
    <row r="9" spans="1:5" x14ac:dyDescent="0.2">
      <c r="A9" s="143"/>
      <c r="B9" s="143"/>
      <c r="C9" s="20" t="s">
        <v>4</v>
      </c>
      <c r="D9" s="147" t="s">
        <v>167</v>
      </c>
      <c r="E9" s="144"/>
    </row>
    <row r="10" spans="1:5" x14ac:dyDescent="0.2">
      <c r="A10" s="143"/>
      <c r="B10" s="143"/>
      <c r="C10" s="20" t="s">
        <v>97</v>
      </c>
      <c r="D10" s="147" t="s">
        <v>167</v>
      </c>
      <c r="E10" s="144"/>
    </row>
    <row r="11" spans="1:5" x14ac:dyDescent="0.2">
      <c r="A11" s="143"/>
      <c r="B11" s="143"/>
      <c r="C11" s="20" t="s">
        <v>98</v>
      </c>
      <c r="D11" s="27"/>
      <c r="E11" s="144"/>
    </row>
    <row r="12" spans="1:5" x14ac:dyDescent="0.2">
      <c r="A12" s="143"/>
      <c r="B12" s="143"/>
      <c r="C12" s="35" t="s">
        <v>109</v>
      </c>
      <c r="D12" s="147" t="s">
        <v>199</v>
      </c>
      <c r="E12" s="144"/>
    </row>
    <row r="13" spans="1:5" x14ac:dyDescent="0.2">
      <c r="A13" s="143"/>
      <c r="B13" s="143"/>
      <c r="C13" s="35" t="s">
        <v>12</v>
      </c>
      <c r="D13" s="27">
        <v>4</v>
      </c>
      <c r="E13" s="144"/>
    </row>
    <row r="14" spans="1:5" x14ac:dyDescent="0.2">
      <c r="A14" s="143"/>
      <c r="B14" s="143"/>
      <c r="C14" s="35" t="s">
        <v>112</v>
      </c>
      <c r="D14" s="27"/>
      <c r="E14" s="144"/>
    </row>
    <row r="15" spans="1:5" x14ac:dyDescent="0.2">
      <c r="A15" s="143"/>
      <c r="B15" s="143"/>
      <c r="C15" s="35" t="s">
        <v>31</v>
      </c>
      <c r="D15" s="147" t="s">
        <v>200</v>
      </c>
      <c r="E15" s="144"/>
    </row>
    <row r="16" spans="1:5" x14ac:dyDescent="0.2">
      <c r="A16" s="143"/>
      <c r="B16" s="143"/>
      <c r="C16" s="35" t="s">
        <v>99</v>
      </c>
      <c r="D16" s="27" t="s">
        <v>106</v>
      </c>
      <c r="E16" s="144"/>
    </row>
    <row r="17" spans="1:5" x14ac:dyDescent="0.2">
      <c r="A17" s="143"/>
      <c r="B17" s="143"/>
      <c r="C17" s="35" t="s">
        <v>100</v>
      </c>
      <c r="D17" s="147" t="s">
        <v>188</v>
      </c>
      <c r="E17" s="144"/>
    </row>
    <row r="18" spans="1:5" x14ac:dyDescent="0.2">
      <c r="A18" s="143"/>
      <c r="B18" s="143"/>
      <c r="C18" s="35" t="s">
        <v>108</v>
      </c>
      <c r="D18" s="147" t="s">
        <v>188</v>
      </c>
      <c r="E18" s="144"/>
    </row>
    <row r="19" spans="1:5" ht="25.5" x14ac:dyDescent="0.2">
      <c r="A19" s="143"/>
      <c r="B19" s="143"/>
      <c r="C19" s="22" t="s">
        <v>115</v>
      </c>
      <c r="D19" s="27"/>
      <c r="E19" s="144"/>
    </row>
    <row r="20" spans="1:5" x14ac:dyDescent="0.2">
      <c r="A20" s="143"/>
      <c r="B20" s="143"/>
      <c r="C20" s="21" t="s">
        <v>34</v>
      </c>
      <c r="D20" s="147" t="s">
        <v>189</v>
      </c>
      <c r="E20" s="144"/>
    </row>
    <row r="21" spans="1:5" x14ac:dyDescent="0.2">
      <c r="A21" s="143"/>
      <c r="B21" s="143"/>
      <c r="C21" s="21" t="s">
        <v>40</v>
      </c>
      <c r="D21" s="27"/>
      <c r="E21" s="144"/>
    </row>
    <row r="22" spans="1:5" x14ac:dyDescent="0.2">
      <c r="A22" s="143"/>
      <c r="B22" s="143"/>
      <c r="C22" s="21" t="s">
        <v>41</v>
      </c>
      <c r="D22" s="27"/>
      <c r="E22" s="144"/>
    </row>
    <row r="23" spans="1:5" x14ac:dyDescent="0.2">
      <c r="A23" s="143"/>
      <c r="B23" s="143"/>
      <c r="C23" s="21" t="s">
        <v>42</v>
      </c>
      <c r="D23" s="27"/>
      <c r="E23" s="144"/>
    </row>
    <row r="24" spans="1:5" x14ac:dyDescent="0.2">
      <c r="A24" s="143"/>
      <c r="B24" s="143"/>
      <c r="C24" s="22" t="s">
        <v>124</v>
      </c>
      <c r="D24" s="27"/>
      <c r="E24" s="144"/>
    </row>
    <row r="25" spans="1:5" x14ac:dyDescent="0.2">
      <c r="A25" s="143"/>
      <c r="B25" s="143"/>
      <c r="C25" s="35" t="s">
        <v>35</v>
      </c>
      <c r="D25" s="27"/>
      <c r="E25" s="144"/>
    </row>
    <row r="26" spans="1:5" x14ac:dyDescent="0.2">
      <c r="A26" s="143"/>
      <c r="B26" s="143"/>
      <c r="C26" s="36" t="s">
        <v>36</v>
      </c>
      <c r="D26" s="147" t="s">
        <v>201</v>
      </c>
      <c r="E26" s="144"/>
    </row>
    <row r="27" spans="1:5" x14ac:dyDescent="0.2">
      <c r="A27" s="143"/>
      <c r="B27" s="143"/>
      <c r="C27" s="35" t="s">
        <v>37</v>
      </c>
      <c r="D27" s="147" t="s">
        <v>202</v>
      </c>
      <c r="E27" s="144"/>
    </row>
    <row r="28" spans="1:5" x14ac:dyDescent="0.2">
      <c r="A28" s="143"/>
      <c r="B28" s="143"/>
      <c r="C28" s="35" t="s">
        <v>38</v>
      </c>
      <c r="D28" s="147" t="s">
        <v>203</v>
      </c>
      <c r="E28" s="144"/>
    </row>
    <row r="29" spans="1:5" x14ac:dyDescent="0.2">
      <c r="A29" s="143"/>
      <c r="B29" s="143"/>
      <c r="C29" s="35" t="s">
        <v>111</v>
      </c>
      <c r="D29" s="27" t="s">
        <v>102</v>
      </c>
      <c r="E29" s="144"/>
    </row>
    <row r="30" spans="1:5" x14ac:dyDescent="0.2">
      <c r="A30" s="143"/>
      <c r="B30" s="143"/>
      <c r="C30" s="35" t="s">
        <v>101</v>
      </c>
      <c r="D30" s="27" t="s">
        <v>103</v>
      </c>
      <c r="E30" s="144"/>
    </row>
    <row r="31" spans="1:5" x14ac:dyDescent="0.2">
      <c r="A31" s="143"/>
      <c r="B31" s="143"/>
      <c r="C31" s="37" t="s">
        <v>57</v>
      </c>
      <c r="D31" s="27"/>
      <c r="E31" s="144"/>
    </row>
    <row r="32" spans="1:5" x14ac:dyDescent="0.2">
      <c r="A32" s="143"/>
      <c r="B32" s="143"/>
      <c r="C32" s="21" t="s">
        <v>58</v>
      </c>
      <c r="D32" s="27"/>
      <c r="E32" s="144"/>
    </row>
    <row r="33" spans="1:5" x14ac:dyDescent="0.2">
      <c r="A33" s="143"/>
      <c r="B33" s="143"/>
      <c r="C33" s="21" t="s">
        <v>39</v>
      </c>
      <c r="D33" s="27"/>
      <c r="E33" s="145"/>
    </row>
    <row r="34" spans="1:5" ht="23.25" x14ac:dyDescent="0.2">
      <c r="A34" s="143"/>
      <c r="B34" s="143"/>
      <c r="C34" s="14" t="s">
        <v>43</v>
      </c>
      <c r="D34" s="26" t="s">
        <v>165</v>
      </c>
      <c r="E34" s="5" t="s">
        <v>8</v>
      </c>
    </row>
    <row r="35" spans="1:5" ht="23.25" x14ac:dyDescent="0.2">
      <c r="A35" s="143"/>
      <c r="B35" s="143"/>
      <c r="C35" s="14" t="s">
        <v>44</v>
      </c>
      <c r="D35" s="26" t="s">
        <v>165</v>
      </c>
      <c r="E35" s="5" t="s">
        <v>8</v>
      </c>
    </row>
    <row r="36" spans="1:5" ht="23.25" x14ac:dyDescent="0.2">
      <c r="A36" s="143"/>
      <c r="B36" s="143"/>
      <c r="C36" s="14" t="s">
        <v>45</v>
      </c>
      <c r="D36" s="26" t="s">
        <v>165</v>
      </c>
      <c r="E36" s="5" t="s">
        <v>8</v>
      </c>
    </row>
    <row r="37" spans="1:5" ht="13.5" thickBot="1" x14ac:dyDescent="0.25">
      <c r="A37" s="117"/>
      <c r="B37" s="118"/>
      <c r="C37" s="118"/>
      <c r="D37" s="118"/>
      <c r="E37" s="118"/>
    </row>
    <row r="38" spans="1:5" x14ac:dyDescent="0.2">
      <c r="A38" s="140"/>
      <c r="B38" s="140"/>
      <c r="C38" s="20" t="s">
        <v>3</v>
      </c>
      <c r="D38" s="27"/>
      <c r="E38" s="114">
        <f>COUNTIF($E64:$E66,"H")*3+COUNTIF($E64:$E66,"M")*2+COUNTIF($E64:$E66,"L")*1</f>
        <v>3</v>
      </c>
    </row>
    <row r="39" spans="1:5" x14ac:dyDescent="0.2">
      <c r="A39" s="143"/>
      <c r="B39" s="143"/>
      <c r="C39" s="20" t="s">
        <v>4</v>
      </c>
      <c r="D39" s="27"/>
      <c r="E39" s="144"/>
    </row>
    <row r="40" spans="1:5" x14ac:dyDescent="0.2">
      <c r="A40" s="143"/>
      <c r="B40" s="143"/>
      <c r="C40" s="20" t="s">
        <v>97</v>
      </c>
      <c r="D40" s="27"/>
      <c r="E40" s="144"/>
    </row>
    <row r="41" spans="1:5" x14ac:dyDescent="0.2">
      <c r="A41" s="143"/>
      <c r="B41" s="143"/>
      <c r="C41" s="20" t="s">
        <v>98</v>
      </c>
      <c r="D41" s="27"/>
      <c r="E41" s="144"/>
    </row>
    <row r="42" spans="1:5" x14ac:dyDescent="0.2">
      <c r="A42" s="143"/>
      <c r="B42" s="143"/>
      <c r="C42" s="35" t="s">
        <v>109</v>
      </c>
      <c r="D42" s="27"/>
      <c r="E42" s="144"/>
    </row>
    <row r="43" spans="1:5" x14ac:dyDescent="0.2">
      <c r="A43" s="143"/>
      <c r="B43" s="143"/>
      <c r="C43" s="35" t="s">
        <v>12</v>
      </c>
      <c r="D43" s="27"/>
      <c r="E43" s="144"/>
    </row>
    <row r="44" spans="1:5" x14ac:dyDescent="0.2">
      <c r="A44" s="143"/>
      <c r="B44" s="143"/>
      <c r="C44" s="35" t="s">
        <v>112</v>
      </c>
      <c r="D44" s="27"/>
      <c r="E44" s="144"/>
    </row>
    <row r="45" spans="1:5" x14ac:dyDescent="0.2">
      <c r="A45" s="143"/>
      <c r="B45" s="143"/>
      <c r="C45" s="35" t="s">
        <v>31</v>
      </c>
      <c r="D45" s="27"/>
      <c r="E45" s="144"/>
    </row>
    <row r="46" spans="1:5" x14ac:dyDescent="0.2">
      <c r="A46" s="143"/>
      <c r="B46" s="143"/>
      <c r="C46" s="35" t="s">
        <v>99</v>
      </c>
      <c r="D46" s="27"/>
      <c r="E46" s="144"/>
    </row>
    <row r="47" spans="1:5" x14ac:dyDescent="0.2">
      <c r="A47" s="143"/>
      <c r="B47" s="143"/>
      <c r="C47" s="35" t="s">
        <v>100</v>
      </c>
      <c r="D47" s="27"/>
      <c r="E47" s="144"/>
    </row>
    <row r="48" spans="1:5" x14ac:dyDescent="0.2">
      <c r="A48" s="143"/>
      <c r="B48" s="143"/>
      <c r="C48" s="35" t="s">
        <v>108</v>
      </c>
      <c r="D48" s="27"/>
      <c r="E48" s="144"/>
    </row>
    <row r="49" spans="1:5" ht="25.5" x14ac:dyDescent="0.2">
      <c r="A49" s="143"/>
      <c r="B49" s="143"/>
      <c r="C49" s="22" t="s">
        <v>115</v>
      </c>
      <c r="D49" s="27"/>
      <c r="E49" s="144"/>
    </row>
    <row r="50" spans="1:5" x14ac:dyDescent="0.2">
      <c r="A50" s="143"/>
      <c r="B50" s="143"/>
      <c r="C50" s="21" t="s">
        <v>34</v>
      </c>
      <c r="D50" s="27"/>
      <c r="E50" s="144"/>
    </row>
    <row r="51" spans="1:5" x14ac:dyDescent="0.2">
      <c r="A51" s="143"/>
      <c r="B51" s="143"/>
      <c r="C51" s="21" t="s">
        <v>40</v>
      </c>
      <c r="D51" s="27"/>
      <c r="E51" s="144"/>
    </row>
    <row r="52" spans="1:5" x14ac:dyDescent="0.2">
      <c r="A52" s="143"/>
      <c r="B52" s="143"/>
      <c r="C52" s="21" t="s">
        <v>41</v>
      </c>
      <c r="D52" s="27"/>
      <c r="E52" s="144"/>
    </row>
    <row r="53" spans="1:5" x14ac:dyDescent="0.2">
      <c r="A53" s="143"/>
      <c r="B53" s="143"/>
      <c r="C53" s="21" t="s">
        <v>42</v>
      </c>
      <c r="D53" s="27"/>
      <c r="E53" s="144"/>
    </row>
    <row r="54" spans="1:5" x14ac:dyDescent="0.2">
      <c r="A54" s="143"/>
      <c r="B54" s="143"/>
      <c r="C54" s="22" t="s">
        <v>124</v>
      </c>
      <c r="D54" s="27"/>
      <c r="E54" s="144"/>
    </row>
    <row r="55" spans="1:5" x14ac:dyDescent="0.2">
      <c r="A55" s="143"/>
      <c r="B55" s="143"/>
      <c r="C55" s="35" t="s">
        <v>35</v>
      </c>
      <c r="D55" s="27"/>
      <c r="E55" s="144"/>
    </row>
    <row r="56" spans="1:5" x14ac:dyDescent="0.2">
      <c r="A56" s="143"/>
      <c r="B56" s="143"/>
      <c r="C56" s="36" t="s">
        <v>36</v>
      </c>
      <c r="D56" s="27"/>
      <c r="E56" s="144"/>
    </row>
    <row r="57" spans="1:5" x14ac:dyDescent="0.2">
      <c r="A57" s="143"/>
      <c r="B57" s="143"/>
      <c r="C57" s="35" t="s">
        <v>37</v>
      </c>
      <c r="D57" s="27"/>
      <c r="E57" s="144"/>
    </row>
    <row r="58" spans="1:5" x14ac:dyDescent="0.2">
      <c r="A58" s="143"/>
      <c r="B58" s="143"/>
      <c r="C58" s="35" t="s">
        <v>38</v>
      </c>
      <c r="D58" s="27"/>
      <c r="E58" s="144"/>
    </row>
    <row r="59" spans="1:5" x14ac:dyDescent="0.2">
      <c r="A59" s="143"/>
      <c r="B59" s="143"/>
      <c r="C59" s="35" t="s">
        <v>111</v>
      </c>
      <c r="D59" s="27"/>
      <c r="E59" s="144"/>
    </row>
    <row r="60" spans="1:5" x14ac:dyDescent="0.2">
      <c r="A60" s="143"/>
      <c r="B60" s="143"/>
      <c r="C60" s="35" t="s">
        <v>101</v>
      </c>
      <c r="D60" s="27"/>
      <c r="E60" s="144"/>
    </row>
    <row r="61" spans="1:5" x14ac:dyDescent="0.2">
      <c r="A61" s="143"/>
      <c r="B61" s="143"/>
      <c r="C61" s="37" t="s">
        <v>57</v>
      </c>
      <c r="D61" s="27"/>
      <c r="E61" s="144"/>
    </row>
    <row r="62" spans="1:5" x14ac:dyDescent="0.2">
      <c r="A62" s="143"/>
      <c r="B62" s="143"/>
      <c r="C62" s="21" t="s">
        <v>58</v>
      </c>
      <c r="D62" s="27"/>
      <c r="E62" s="144"/>
    </row>
    <row r="63" spans="1:5" x14ac:dyDescent="0.2">
      <c r="A63" s="143"/>
      <c r="B63" s="143"/>
      <c r="C63" s="21" t="s">
        <v>39</v>
      </c>
      <c r="D63" s="27"/>
      <c r="E63" s="145"/>
    </row>
    <row r="64" spans="1:5" ht="23.25" x14ac:dyDescent="0.2">
      <c r="A64" s="143"/>
      <c r="B64" s="143"/>
      <c r="C64" s="14" t="s">
        <v>43</v>
      </c>
      <c r="D64" s="26"/>
      <c r="E64" s="5" t="s">
        <v>8</v>
      </c>
    </row>
    <row r="65" spans="1:5" ht="23.25" x14ac:dyDescent="0.2">
      <c r="A65" s="143"/>
      <c r="B65" s="143"/>
      <c r="C65" s="14" t="s">
        <v>44</v>
      </c>
      <c r="D65" s="26"/>
      <c r="E65" s="5" t="s">
        <v>8</v>
      </c>
    </row>
    <row r="66" spans="1:5" ht="23.25" x14ac:dyDescent="0.2">
      <c r="A66" s="143"/>
      <c r="B66" s="143"/>
      <c r="C66" s="14" t="s">
        <v>45</v>
      </c>
      <c r="D66" s="26"/>
      <c r="E66" s="5" t="s">
        <v>8</v>
      </c>
    </row>
    <row r="67" spans="1:5" ht="13.5" thickBot="1" x14ac:dyDescent="0.25">
      <c r="A67" s="117"/>
      <c r="B67" s="118"/>
      <c r="C67" s="118"/>
      <c r="D67" s="118"/>
      <c r="E67" s="118"/>
    </row>
  </sheetData>
  <mergeCells count="12">
    <mergeCell ref="A1:E4"/>
    <mergeCell ref="A5:E5"/>
    <mergeCell ref="A6:E6"/>
    <mergeCell ref="C7:D7"/>
    <mergeCell ref="A8:A36"/>
    <mergeCell ref="B8:B36"/>
    <mergeCell ref="E8:E33"/>
    <mergeCell ref="A38:A66"/>
    <mergeCell ref="B38:B66"/>
    <mergeCell ref="E38:E63"/>
    <mergeCell ref="A67:E67"/>
    <mergeCell ref="A37:E37"/>
  </mergeCells>
  <phoneticPr fontId="2" type="noConversion"/>
  <conditionalFormatting sqref="E34:E36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64:E66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A4" workbookViewId="0">
      <selection activeCell="G38" sqref="G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158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71" t="s">
        <v>147</v>
      </c>
      <c r="B6" s="72"/>
      <c r="C6" s="103"/>
      <c r="D6" s="103"/>
      <c r="E6" s="104"/>
    </row>
    <row r="7" spans="1:5" ht="32.25" x14ac:dyDescent="0.2">
      <c r="A7" s="18" t="s">
        <v>5</v>
      </c>
      <c r="B7" s="18" t="s">
        <v>140</v>
      </c>
      <c r="C7" s="95" t="s">
        <v>141</v>
      </c>
      <c r="D7" s="125"/>
      <c r="E7" s="19" t="s">
        <v>11</v>
      </c>
    </row>
    <row r="8" spans="1:5" x14ac:dyDescent="0.2">
      <c r="A8" s="140"/>
      <c r="B8" s="140" t="s">
        <v>184</v>
      </c>
      <c r="C8" s="20" t="s">
        <v>3</v>
      </c>
      <c r="D8" s="146" t="s">
        <v>167</v>
      </c>
      <c r="E8" s="114">
        <f>COUNTIF($E36:$E38,"H")*3+COUNTIF($E36:$E38,"M")*2+COUNTIF($E36:$E38,"L")*1</f>
        <v>3</v>
      </c>
    </row>
    <row r="9" spans="1:5" x14ac:dyDescent="0.2">
      <c r="A9" s="141"/>
      <c r="B9" s="141"/>
      <c r="C9" s="20" t="s">
        <v>4</v>
      </c>
      <c r="D9" s="44" t="s">
        <v>167</v>
      </c>
      <c r="E9" s="115"/>
    </row>
    <row r="10" spans="1:5" x14ac:dyDescent="0.2">
      <c r="A10" s="141"/>
      <c r="B10" s="141"/>
      <c r="C10" s="20" t="s">
        <v>97</v>
      </c>
      <c r="D10" s="44" t="s">
        <v>167</v>
      </c>
      <c r="E10" s="115"/>
    </row>
    <row r="11" spans="1:5" x14ac:dyDescent="0.2">
      <c r="A11" s="141"/>
      <c r="B11" s="141"/>
      <c r="C11" s="20" t="s">
        <v>98</v>
      </c>
      <c r="D11" s="44"/>
      <c r="E11" s="115"/>
    </row>
    <row r="12" spans="1:5" x14ac:dyDescent="0.2">
      <c r="A12" s="141"/>
      <c r="B12" s="141"/>
      <c r="C12" s="35" t="s">
        <v>109</v>
      </c>
      <c r="D12" s="44"/>
      <c r="E12" s="115"/>
    </row>
    <row r="13" spans="1:5" x14ac:dyDescent="0.2">
      <c r="A13" s="141"/>
      <c r="B13" s="141"/>
      <c r="C13" s="35" t="s">
        <v>12</v>
      </c>
      <c r="D13" s="44"/>
      <c r="E13" s="115"/>
    </row>
    <row r="14" spans="1:5" x14ac:dyDescent="0.2">
      <c r="A14" s="141"/>
      <c r="B14" s="141"/>
      <c r="C14" s="35" t="s">
        <v>112</v>
      </c>
      <c r="D14" s="44"/>
      <c r="E14" s="115"/>
    </row>
    <row r="15" spans="1:5" x14ac:dyDescent="0.2">
      <c r="A15" s="141"/>
      <c r="B15" s="141"/>
      <c r="C15" s="35" t="s">
        <v>31</v>
      </c>
      <c r="D15" s="44" t="s">
        <v>186</v>
      </c>
      <c r="E15" s="115"/>
    </row>
    <row r="16" spans="1:5" x14ac:dyDescent="0.2">
      <c r="A16" s="141"/>
      <c r="B16" s="141"/>
      <c r="C16" s="35" t="s">
        <v>99</v>
      </c>
      <c r="D16" s="44" t="s">
        <v>106</v>
      </c>
      <c r="E16" s="115"/>
    </row>
    <row r="17" spans="1:5" ht="25.5" x14ac:dyDescent="0.2">
      <c r="A17" s="141"/>
      <c r="B17" s="141"/>
      <c r="C17" s="36" t="s">
        <v>115</v>
      </c>
      <c r="D17" s="44"/>
      <c r="E17" s="115"/>
    </row>
    <row r="18" spans="1:5" x14ac:dyDescent="0.2">
      <c r="A18" s="141"/>
      <c r="B18" s="141"/>
      <c r="C18" s="35" t="s">
        <v>100</v>
      </c>
      <c r="D18" s="44" t="s">
        <v>188</v>
      </c>
      <c r="E18" s="115"/>
    </row>
    <row r="19" spans="1:5" x14ac:dyDescent="0.2">
      <c r="A19" s="141"/>
      <c r="B19" s="141"/>
      <c r="C19" s="35" t="s">
        <v>108</v>
      </c>
      <c r="D19" s="44" t="s">
        <v>188</v>
      </c>
      <c r="E19" s="115"/>
    </row>
    <row r="20" spans="1:5" x14ac:dyDescent="0.2">
      <c r="A20" s="141"/>
      <c r="B20" s="141"/>
      <c r="C20" s="35" t="s">
        <v>34</v>
      </c>
      <c r="D20" s="44" t="s">
        <v>189</v>
      </c>
      <c r="E20" s="115"/>
    </row>
    <row r="21" spans="1:5" x14ac:dyDescent="0.2">
      <c r="A21" s="141"/>
      <c r="B21" s="141"/>
      <c r="C21" s="35" t="s">
        <v>40</v>
      </c>
      <c r="D21" s="44"/>
      <c r="E21" s="115"/>
    </row>
    <row r="22" spans="1:5" x14ac:dyDescent="0.2">
      <c r="A22" s="141"/>
      <c r="B22" s="141"/>
      <c r="C22" s="35" t="s">
        <v>41</v>
      </c>
      <c r="D22" s="44"/>
      <c r="E22" s="115"/>
    </row>
    <row r="23" spans="1:5" x14ac:dyDescent="0.2">
      <c r="A23" s="141"/>
      <c r="B23" s="141"/>
      <c r="C23" s="35" t="s">
        <v>42</v>
      </c>
      <c r="D23" s="44" t="s">
        <v>190</v>
      </c>
      <c r="E23" s="115"/>
    </row>
    <row r="24" spans="1:5" x14ac:dyDescent="0.2">
      <c r="A24" s="141"/>
      <c r="B24" s="141"/>
      <c r="C24" s="35" t="s">
        <v>124</v>
      </c>
      <c r="D24" s="44"/>
      <c r="E24" s="115"/>
    </row>
    <row r="25" spans="1:5" x14ac:dyDescent="0.2">
      <c r="A25" s="141"/>
      <c r="B25" s="141"/>
      <c r="C25" s="35" t="s">
        <v>35</v>
      </c>
      <c r="D25" s="44"/>
      <c r="E25" s="115"/>
    </row>
    <row r="26" spans="1:5" x14ac:dyDescent="0.2">
      <c r="A26" s="141"/>
      <c r="B26" s="141"/>
      <c r="C26" s="36" t="s">
        <v>36</v>
      </c>
      <c r="D26" s="44" t="s">
        <v>191</v>
      </c>
      <c r="E26" s="115"/>
    </row>
    <row r="27" spans="1:5" x14ac:dyDescent="0.2">
      <c r="A27" s="141"/>
      <c r="B27" s="141"/>
      <c r="C27" s="35" t="s">
        <v>37</v>
      </c>
      <c r="D27" s="44" t="s">
        <v>192</v>
      </c>
      <c r="E27" s="115"/>
    </row>
    <row r="28" spans="1:5" x14ac:dyDescent="0.2">
      <c r="A28" s="141"/>
      <c r="B28" s="141"/>
      <c r="C28" s="35" t="s">
        <v>38</v>
      </c>
      <c r="D28" s="44" t="s">
        <v>193</v>
      </c>
      <c r="E28" s="115"/>
    </row>
    <row r="29" spans="1:5" x14ac:dyDescent="0.2">
      <c r="A29" s="141"/>
      <c r="B29" s="141"/>
      <c r="C29" s="35" t="s">
        <v>110</v>
      </c>
      <c r="D29" s="44" t="s">
        <v>107</v>
      </c>
      <c r="E29" s="115"/>
    </row>
    <row r="30" spans="1:5" x14ac:dyDescent="0.2">
      <c r="A30" s="141"/>
      <c r="B30" s="141"/>
      <c r="C30" s="35" t="s">
        <v>111</v>
      </c>
      <c r="D30" s="44" t="s">
        <v>188</v>
      </c>
      <c r="E30" s="115"/>
    </row>
    <row r="31" spans="1:5" x14ac:dyDescent="0.2">
      <c r="A31" s="141"/>
      <c r="B31" s="141"/>
      <c r="C31" s="35" t="s">
        <v>146</v>
      </c>
      <c r="D31" s="44" t="s">
        <v>188</v>
      </c>
      <c r="E31" s="115"/>
    </row>
    <row r="32" spans="1:5" x14ac:dyDescent="0.2">
      <c r="A32" s="141"/>
      <c r="B32" s="141"/>
      <c r="C32" s="35" t="s">
        <v>101</v>
      </c>
      <c r="D32" s="44"/>
      <c r="E32" s="115"/>
    </row>
    <row r="33" spans="1:5" x14ac:dyDescent="0.2">
      <c r="A33" s="141"/>
      <c r="B33" s="141"/>
      <c r="C33" s="37" t="s">
        <v>57</v>
      </c>
      <c r="D33" s="44" t="s">
        <v>187</v>
      </c>
      <c r="E33" s="115"/>
    </row>
    <row r="34" spans="1:5" x14ac:dyDescent="0.2">
      <c r="A34" s="141"/>
      <c r="B34" s="141"/>
      <c r="C34" s="35" t="s">
        <v>58</v>
      </c>
      <c r="D34" s="44"/>
      <c r="E34" s="115"/>
    </row>
    <row r="35" spans="1:5" x14ac:dyDescent="0.2">
      <c r="A35" s="141"/>
      <c r="B35" s="141"/>
      <c r="C35" s="35" t="s">
        <v>39</v>
      </c>
      <c r="D35" s="44"/>
      <c r="E35" s="116"/>
    </row>
    <row r="36" spans="1:5" ht="23.25" x14ac:dyDescent="0.2">
      <c r="A36" s="141"/>
      <c r="B36" s="141"/>
      <c r="C36" s="14" t="s">
        <v>43</v>
      </c>
      <c r="D36" s="26" t="s">
        <v>165</v>
      </c>
      <c r="E36" s="5" t="s">
        <v>8</v>
      </c>
    </row>
    <row r="37" spans="1:5" ht="23.25" x14ac:dyDescent="0.2">
      <c r="A37" s="141"/>
      <c r="B37" s="141"/>
      <c r="C37" s="14" t="s">
        <v>44</v>
      </c>
      <c r="D37" s="26" t="s">
        <v>165</v>
      </c>
      <c r="E37" s="5" t="s">
        <v>8</v>
      </c>
    </row>
    <row r="38" spans="1:5" ht="23.25" x14ac:dyDescent="0.2">
      <c r="A38" s="141"/>
      <c r="B38" s="141"/>
      <c r="C38" s="14" t="s">
        <v>45</v>
      </c>
      <c r="D38" s="26" t="s">
        <v>165</v>
      </c>
      <c r="E38" s="5" t="s">
        <v>8</v>
      </c>
    </row>
    <row r="39" spans="1:5" ht="13.5" thickBot="1" x14ac:dyDescent="0.25">
      <c r="A39" s="117"/>
      <c r="B39" s="142"/>
      <c r="C39" s="142"/>
      <c r="D39" s="142"/>
      <c r="E39" s="142"/>
    </row>
    <row r="40" spans="1:5" x14ac:dyDescent="0.2">
      <c r="A40" s="140"/>
      <c r="B40" s="140" t="s">
        <v>185</v>
      </c>
      <c r="C40" s="20" t="s">
        <v>3</v>
      </c>
      <c r="D40" s="44"/>
      <c r="E40" s="114">
        <f>COUNTIF($E68:$E70,"H")*3+COUNTIF($E68:$E70,"M")*2+COUNTIF($E68:$E70,"L")*1</f>
        <v>3</v>
      </c>
    </row>
    <row r="41" spans="1:5" x14ac:dyDescent="0.2">
      <c r="A41" s="141"/>
      <c r="B41" s="141"/>
      <c r="C41" s="20" t="s">
        <v>4</v>
      </c>
      <c r="D41" s="44"/>
      <c r="E41" s="115"/>
    </row>
    <row r="42" spans="1:5" x14ac:dyDescent="0.2">
      <c r="A42" s="141"/>
      <c r="B42" s="141"/>
      <c r="C42" s="20" t="s">
        <v>97</v>
      </c>
      <c r="D42" s="44"/>
      <c r="E42" s="115"/>
    </row>
    <row r="43" spans="1:5" x14ac:dyDescent="0.2">
      <c r="A43" s="141"/>
      <c r="B43" s="141"/>
      <c r="C43" s="20" t="s">
        <v>98</v>
      </c>
      <c r="D43" s="44"/>
      <c r="E43" s="115"/>
    </row>
    <row r="44" spans="1:5" x14ac:dyDescent="0.2">
      <c r="A44" s="141"/>
      <c r="B44" s="141"/>
      <c r="C44" s="35" t="s">
        <v>109</v>
      </c>
      <c r="D44" s="44"/>
      <c r="E44" s="115"/>
    </row>
    <row r="45" spans="1:5" x14ac:dyDescent="0.2">
      <c r="A45" s="141"/>
      <c r="B45" s="141"/>
      <c r="C45" s="35" t="s">
        <v>12</v>
      </c>
      <c r="D45" s="44"/>
      <c r="E45" s="115"/>
    </row>
    <row r="46" spans="1:5" x14ac:dyDescent="0.2">
      <c r="A46" s="141"/>
      <c r="B46" s="141"/>
      <c r="C46" s="35" t="s">
        <v>112</v>
      </c>
      <c r="D46" s="44"/>
      <c r="E46" s="115"/>
    </row>
    <row r="47" spans="1:5" x14ac:dyDescent="0.2">
      <c r="A47" s="141"/>
      <c r="B47" s="141"/>
      <c r="C47" s="35" t="s">
        <v>31</v>
      </c>
      <c r="D47" s="44"/>
      <c r="E47" s="115"/>
    </row>
    <row r="48" spans="1:5" x14ac:dyDescent="0.2">
      <c r="A48" s="141"/>
      <c r="B48" s="141"/>
      <c r="C48" s="35" t="s">
        <v>99</v>
      </c>
      <c r="D48" s="44"/>
      <c r="E48" s="115"/>
    </row>
    <row r="49" spans="1:5" ht="25.5" x14ac:dyDescent="0.2">
      <c r="A49" s="141"/>
      <c r="B49" s="141"/>
      <c r="C49" s="36" t="s">
        <v>115</v>
      </c>
      <c r="D49" s="44"/>
      <c r="E49" s="115"/>
    </row>
    <row r="50" spans="1:5" x14ac:dyDescent="0.2">
      <c r="A50" s="141"/>
      <c r="B50" s="141"/>
      <c r="C50" s="35" t="s">
        <v>100</v>
      </c>
      <c r="D50" s="44"/>
      <c r="E50" s="115"/>
    </row>
    <row r="51" spans="1:5" x14ac:dyDescent="0.2">
      <c r="A51" s="141"/>
      <c r="B51" s="141"/>
      <c r="C51" s="35" t="s">
        <v>108</v>
      </c>
      <c r="D51" s="44"/>
      <c r="E51" s="115"/>
    </row>
    <row r="52" spans="1:5" x14ac:dyDescent="0.2">
      <c r="A52" s="141"/>
      <c r="B52" s="141"/>
      <c r="C52" s="35" t="s">
        <v>34</v>
      </c>
      <c r="D52" s="44"/>
      <c r="E52" s="115"/>
    </row>
    <row r="53" spans="1:5" x14ac:dyDescent="0.2">
      <c r="A53" s="141"/>
      <c r="B53" s="141"/>
      <c r="C53" s="35" t="s">
        <v>40</v>
      </c>
      <c r="D53" s="44"/>
      <c r="E53" s="115"/>
    </row>
    <row r="54" spans="1:5" x14ac:dyDescent="0.2">
      <c r="A54" s="141"/>
      <c r="B54" s="141"/>
      <c r="C54" s="35" t="s">
        <v>41</v>
      </c>
      <c r="D54" s="44"/>
      <c r="E54" s="115"/>
    </row>
    <row r="55" spans="1:5" x14ac:dyDescent="0.2">
      <c r="A55" s="141"/>
      <c r="B55" s="141"/>
      <c r="C55" s="35" t="s">
        <v>42</v>
      </c>
      <c r="D55" s="44"/>
      <c r="E55" s="115"/>
    </row>
    <row r="56" spans="1:5" x14ac:dyDescent="0.2">
      <c r="A56" s="141"/>
      <c r="B56" s="141"/>
      <c r="C56" s="35" t="s">
        <v>124</v>
      </c>
      <c r="D56" s="44"/>
      <c r="E56" s="115"/>
    </row>
    <row r="57" spans="1:5" x14ac:dyDescent="0.2">
      <c r="A57" s="141"/>
      <c r="B57" s="141"/>
      <c r="C57" s="35" t="s">
        <v>35</v>
      </c>
      <c r="D57" s="44"/>
      <c r="E57" s="115"/>
    </row>
    <row r="58" spans="1:5" x14ac:dyDescent="0.2">
      <c r="A58" s="141"/>
      <c r="B58" s="141"/>
      <c r="C58" s="36" t="s">
        <v>36</v>
      </c>
      <c r="D58" s="44"/>
      <c r="E58" s="115"/>
    </row>
    <row r="59" spans="1:5" x14ac:dyDescent="0.2">
      <c r="A59" s="141"/>
      <c r="B59" s="141"/>
      <c r="C59" s="35" t="s">
        <v>37</v>
      </c>
      <c r="D59" s="44"/>
      <c r="E59" s="115"/>
    </row>
    <row r="60" spans="1:5" x14ac:dyDescent="0.2">
      <c r="A60" s="141"/>
      <c r="B60" s="141"/>
      <c r="C60" s="35" t="s">
        <v>38</v>
      </c>
      <c r="D60" s="44"/>
      <c r="E60" s="115"/>
    </row>
    <row r="61" spans="1:5" x14ac:dyDescent="0.2">
      <c r="A61" s="141"/>
      <c r="B61" s="141"/>
      <c r="C61" s="35" t="s">
        <v>110</v>
      </c>
      <c r="D61" s="44"/>
      <c r="E61" s="115"/>
    </row>
    <row r="62" spans="1:5" x14ac:dyDescent="0.2">
      <c r="A62" s="141"/>
      <c r="B62" s="141"/>
      <c r="C62" s="35" t="s">
        <v>111</v>
      </c>
      <c r="D62" s="44"/>
      <c r="E62" s="115"/>
    </row>
    <row r="63" spans="1:5" x14ac:dyDescent="0.2">
      <c r="A63" s="141"/>
      <c r="B63" s="141"/>
      <c r="C63" s="35" t="s">
        <v>146</v>
      </c>
      <c r="D63" s="44"/>
      <c r="E63" s="115"/>
    </row>
    <row r="64" spans="1:5" x14ac:dyDescent="0.2">
      <c r="A64" s="141"/>
      <c r="B64" s="141"/>
      <c r="C64" s="35" t="s">
        <v>101</v>
      </c>
      <c r="D64" s="44"/>
      <c r="E64" s="115"/>
    </row>
    <row r="65" spans="1:5" x14ac:dyDescent="0.2">
      <c r="A65" s="141"/>
      <c r="B65" s="141"/>
      <c r="C65" s="37" t="s">
        <v>57</v>
      </c>
      <c r="D65" s="44"/>
      <c r="E65" s="115"/>
    </row>
    <row r="66" spans="1:5" x14ac:dyDescent="0.2">
      <c r="A66" s="141"/>
      <c r="B66" s="141"/>
      <c r="C66" s="35" t="s">
        <v>58</v>
      </c>
      <c r="D66" s="44"/>
      <c r="E66" s="115"/>
    </row>
    <row r="67" spans="1:5" x14ac:dyDescent="0.2">
      <c r="A67" s="141"/>
      <c r="B67" s="141"/>
      <c r="C67" s="35" t="s">
        <v>39</v>
      </c>
      <c r="D67" s="44"/>
      <c r="E67" s="116"/>
    </row>
    <row r="68" spans="1:5" ht="23.25" x14ac:dyDescent="0.2">
      <c r="A68" s="141"/>
      <c r="B68" s="141"/>
      <c r="C68" s="14" t="s">
        <v>43</v>
      </c>
      <c r="D68" s="26"/>
      <c r="E68" s="5" t="s">
        <v>8</v>
      </c>
    </row>
    <row r="69" spans="1:5" ht="23.25" x14ac:dyDescent="0.2">
      <c r="A69" s="141"/>
      <c r="B69" s="141"/>
      <c r="C69" s="14" t="s">
        <v>44</v>
      </c>
      <c r="D69" s="26"/>
      <c r="E69" s="5" t="s">
        <v>8</v>
      </c>
    </row>
    <row r="70" spans="1:5" ht="23.25" x14ac:dyDescent="0.2">
      <c r="A70" s="141"/>
      <c r="B70" s="141"/>
      <c r="C70" s="14" t="s">
        <v>45</v>
      </c>
      <c r="D70" s="26"/>
      <c r="E70" s="5" t="s">
        <v>8</v>
      </c>
    </row>
    <row r="71" spans="1:5" ht="13.5" thickBot="1" x14ac:dyDescent="0.25">
      <c r="A71" s="117"/>
      <c r="B71" s="142"/>
      <c r="C71" s="142"/>
      <c r="D71" s="142"/>
      <c r="E71" s="142"/>
    </row>
  </sheetData>
  <mergeCells count="12">
    <mergeCell ref="A1:E4"/>
    <mergeCell ref="A5:E5"/>
    <mergeCell ref="A6:E6"/>
    <mergeCell ref="C7:D7"/>
    <mergeCell ref="A8:A38"/>
    <mergeCell ref="B8:B38"/>
    <mergeCell ref="E8:E35"/>
    <mergeCell ref="A40:A70"/>
    <mergeCell ref="B40:B70"/>
    <mergeCell ref="E40:E67"/>
    <mergeCell ref="A71:E71"/>
    <mergeCell ref="A39:E39"/>
  </mergeCells>
  <phoneticPr fontId="2" type="noConversion"/>
  <conditionalFormatting sqref="E36:E38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8:E7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  <hyperlink ref="D8" r:id="rId1" display="http://tech.firstpost.com/product/laptops/acer-aspire-s13-specification-430132.html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2"/>
  <headerFooter alignWithMargins="0"/>
  <rowBreaks count="1" manualBreakCount="1">
    <brk id="39" max="16383" man="1"/>
  </rowBreaks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opLeftCell="A7" workbookViewId="0">
      <selection activeCell="D25" sqref="D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159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71" t="s">
        <v>147</v>
      </c>
      <c r="B6" s="72"/>
      <c r="C6" s="103"/>
      <c r="D6" s="103"/>
      <c r="E6" s="104"/>
    </row>
    <row r="7" spans="1:5" ht="32.25" x14ac:dyDescent="0.2">
      <c r="A7" s="18" t="s">
        <v>5</v>
      </c>
      <c r="B7" s="18" t="s">
        <v>138</v>
      </c>
      <c r="C7" s="95" t="s">
        <v>122</v>
      </c>
      <c r="D7" s="125"/>
      <c r="E7" s="19" t="s">
        <v>11</v>
      </c>
    </row>
    <row r="8" spans="1:5" x14ac:dyDescent="0.2">
      <c r="A8" s="140"/>
      <c r="B8" s="140" t="s">
        <v>194</v>
      </c>
      <c r="C8" s="20" t="s">
        <v>3</v>
      </c>
      <c r="D8" s="44" t="s">
        <v>195</v>
      </c>
      <c r="E8" s="114">
        <f>COUNTIF($E24:$E26,"H")*3+COUNTIF($E24:$E26,"M")*2+COUNTIF($E24:$E26,"L")*1</f>
        <v>3</v>
      </c>
    </row>
    <row r="9" spans="1:5" x14ac:dyDescent="0.2">
      <c r="A9" s="141"/>
      <c r="B9" s="141"/>
      <c r="C9" s="20" t="s">
        <v>4</v>
      </c>
      <c r="D9" s="44" t="s">
        <v>195</v>
      </c>
      <c r="E9" s="115"/>
    </row>
    <row r="10" spans="1:5" x14ac:dyDescent="0.2">
      <c r="A10" s="141"/>
      <c r="B10" s="141"/>
      <c r="C10" s="20" t="s">
        <v>97</v>
      </c>
      <c r="D10" s="44" t="s">
        <v>195</v>
      </c>
      <c r="E10" s="115"/>
    </row>
    <row r="11" spans="1:5" x14ac:dyDescent="0.2">
      <c r="A11" s="141"/>
      <c r="B11" s="141"/>
      <c r="C11" s="20" t="s">
        <v>98</v>
      </c>
      <c r="D11" s="44"/>
      <c r="E11" s="115"/>
    </row>
    <row r="12" spans="1:5" x14ac:dyDescent="0.2">
      <c r="A12" s="141"/>
      <c r="B12" s="141"/>
      <c r="C12" s="35" t="s">
        <v>109</v>
      </c>
      <c r="D12" s="44" t="s">
        <v>196</v>
      </c>
      <c r="E12" s="115"/>
    </row>
    <row r="13" spans="1:5" x14ac:dyDescent="0.2">
      <c r="A13" s="141"/>
      <c r="B13" s="141"/>
      <c r="C13" s="35" t="s">
        <v>12</v>
      </c>
      <c r="D13" s="44">
        <v>3</v>
      </c>
      <c r="E13" s="115"/>
    </row>
    <row r="14" spans="1:5" x14ac:dyDescent="0.2">
      <c r="A14" s="141"/>
      <c r="B14" s="141"/>
      <c r="C14" s="35" t="s">
        <v>112</v>
      </c>
      <c r="D14" s="44"/>
      <c r="E14" s="115"/>
    </row>
    <row r="15" spans="1:5" ht="25.5" x14ac:dyDescent="0.2">
      <c r="A15" s="141"/>
      <c r="B15" s="141"/>
      <c r="C15" s="36" t="s">
        <v>115</v>
      </c>
      <c r="D15" s="44"/>
      <c r="E15" s="115"/>
    </row>
    <row r="16" spans="1:5" x14ac:dyDescent="0.2">
      <c r="A16" s="141"/>
      <c r="B16" s="141"/>
      <c r="C16" s="35" t="s">
        <v>35</v>
      </c>
      <c r="D16" s="44" t="s">
        <v>197</v>
      </c>
      <c r="E16" s="115"/>
    </row>
    <row r="17" spans="1:5" x14ac:dyDescent="0.2">
      <c r="A17" s="141"/>
      <c r="B17" s="141"/>
      <c r="C17" s="36" t="s">
        <v>119</v>
      </c>
      <c r="D17" s="44"/>
      <c r="E17" s="115"/>
    </row>
    <row r="18" spans="1:5" x14ac:dyDescent="0.2">
      <c r="A18" s="141"/>
      <c r="B18" s="141"/>
      <c r="C18" s="35" t="s">
        <v>120</v>
      </c>
      <c r="D18" s="44" t="s">
        <v>106</v>
      </c>
      <c r="E18" s="115"/>
    </row>
    <row r="19" spans="1:5" x14ac:dyDescent="0.2">
      <c r="A19" s="141"/>
      <c r="B19" s="141"/>
      <c r="C19" s="35" t="s">
        <v>101</v>
      </c>
      <c r="D19" s="44"/>
      <c r="E19" s="115"/>
    </row>
    <row r="20" spans="1:5" x14ac:dyDescent="0.2">
      <c r="A20" s="141"/>
      <c r="B20" s="141"/>
      <c r="C20" s="35" t="s">
        <v>121</v>
      </c>
      <c r="D20" s="44"/>
      <c r="E20" s="115"/>
    </row>
    <row r="21" spans="1:5" x14ac:dyDescent="0.2">
      <c r="A21" s="141"/>
      <c r="B21" s="141"/>
      <c r="C21" s="37" t="s">
        <v>57</v>
      </c>
      <c r="D21" s="44"/>
      <c r="E21" s="115"/>
    </row>
    <row r="22" spans="1:5" x14ac:dyDescent="0.2">
      <c r="A22" s="141"/>
      <c r="B22" s="141"/>
      <c r="C22" s="35" t="s">
        <v>58</v>
      </c>
      <c r="D22" s="44"/>
      <c r="E22" s="115"/>
    </row>
    <row r="23" spans="1:5" x14ac:dyDescent="0.2">
      <c r="A23" s="141"/>
      <c r="B23" s="141"/>
      <c r="C23" s="35" t="s">
        <v>39</v>
      </c>
      <c r="D23" s="44"/>
      <c r="E23" s="116"/>
    </row>
    <row r="24" spans="1:5" ht="23.25" x14ac:dyDescent="0.2">
      <c r="A24" s="141"/>
      <c r="B24" s="141"/>
      <c r="C24" s="14" t="s">
        <v>43</v>
      </c>
      <c r="D24" s="26" t="s">
        <v>164</v>
      </c>
      <c r="E24" s="5" t="s">
        <v>8</v>
      </c>
    </row>
    <row r="25" spans="1:5" ht="23.25" x14ac:dyDescent="0.2">
      <c r="A25" s="141"/>
      <c r="B25" s="141"/>
      <c r="C25" s="14" t="s">
        <v>44</v>
      </c>
      <c r="D25" s="26" t="s">
        <v>164</v>
      </c>
      <c r="E25" s="5" t="s">
        <v>8</v>
      </c>
    </row>
    <row r="26" spans="1:5" ht="23.25" x14ac:dyDescent="0.2">
      <c r="A26" s="141"/>
      <c r="B26" s="141"/>
      <c r="C26" s="14" t="s">
        <v>45</v>
      </c>
      <c r="D26" s="26" t="s">
        <v>166</v>
      </c>
      <c r="E26" s="5" t="s">
        <v>8</v>
      </c>
    </row>
    <row r="27" spans="1:5" ht="13.5" thickBot="1" x14ac:dyDescent="0.25">
      <c r="A27" s="117"/>
      <c r="B27" s="142"/>
      <c r="C27" s="142"/>
      <c r="D27" s="142"/>
      <c r="E27" s="142"/>
    </row>
    <row r="28" spans="1:5" x14ac:dyDescent="0.2">
      <c r="A28" s="140"/>
      <c r="B28" s="140"/>
      <c r="C28" s="20" t="s">
        <v>3</v>
      </c>
      <c r="D28" s="44"/>
      <c r="E28" s="114">
        <f>COUNTIF($E44:$E46,"H")*3+COUNTIF($E44:$E46,"M")*2+COUNTIF($E44:$E46,"L")*1</f>
        <v>3</v>
      </c>
    </row>
    <row r="29" spans="1:5" x14ac:dyDescent="0.2">
      <c r="A29" s="141"/>
      <c r="B29" s="141"/>
      <c r="C29" s="20" t="s">
        <v>4</v>
      </c>
      <c r="D29" s="44"/>
      <c r="E29" s="115"/>
    </row>
    <row r="30" spans="1:5" x14ac:dyDescent="0.2">
      <c r="A30" s="141"/>
      <c r="B30" s="141"/>
      <c r="C30" s="20" t="s">
        <v>97</v>
      </c>
      <c r="D30" s="44"/>
      <c r="E30" s="115"/>
    </row>
    <row r="31" spans="1:5" x14ac:dyDescent="0.2">
      <c r="A31" s="141"/>
      <c r="B31" s="141"/>
      <c r="C31" s="20" t="s">
        <v>98</v>
      </c>
      <c r="D31" s="44"/>
      <c r="E31" s="115"/>
    </row>
    <row r="32" spans="1:5" x14ac:dyDescent="0.2">
      <c r="A32" s="141"/>
      <c r="B32" s="141"/>
      <c r="C32" s="35" t="s">
        <v>109</v>
      </c>
      <c r="D32" s="44"/>
      <c r="E32" s="115"/>
    </row>
    <row r="33" spans="1:5" x14ac:dyDescent="0.2">
      <c r="A33" s="141"/>
      <c r="B33" s="141"/>
      <c r="C33" s="35" t="s">
        <v>12</v>
      </c>
      <c r="D33" s="44"/>
      <c r="E33" s="115"/>
    </row>
    <row r="34" spans="1:5" x14ac:dyDescent="0.2">
      <c r="A34" s="141"/>
      <c r="B34" s="141"/>
      <c r="C34" s="35" t="s">
        <v>112</v>
      </c>
      <c r="D34" s="44"/>
      <c r="E34" s="115"/>
    </row>
    <row r="35" spans="1:5" ht="25.5" x14ac:dyDescent="0.2">
      <c r="A35" s="141"/>
      <c r="B35" s="141"/>
      <c r="C35" s="36" t="s">
        <v>115</v>
      </c>
      <c r="D35" s="44"/>
      <c r="E35" s="115"/>
    </row>
    <row r="36" spans="1:5" x14ac:dyDescent="0.2">
      <c r="A36" s="141"/>
      <c r="B36" s="141"/>
      <c r="C36" s="35" t="s">
        <v>35</v>
      </c>
      <c r="D36" s="44"/>
      <c r="E36" s="115"/>
    </row>
    <row r="37" spans="1:5" x14ac:dyDescent="0.2">
      <c r="A37" s="141"/>
      <c r="B37" s="141"/>
      <c r="C37" s="36" t="s">
        <v>119</v>
      </c>
      <c r="D37" s="44"/>
      <c r="E37" s="115"/>
    </row>
    <row r="38" spans="1:5" x14ac:dyDescent="0.2">
      <c r="A38" s="141"/>
      <c r="B38" s="141"/>
      <c r="C38" s="35" t="s">
        <v>120</v>
      </c>
      <c r="D38" s="44"/>
      <c r="E38" s="115"/>
    </row>
    <row r="39" spans="1:5" x14ac:dyDescent="0.2">
      <c r="A39" s="141"/>
      <c r="B39" s="141"/>
      <c r="C39" s="35" t="s">
        <v>101</v>
      </c>
      <c r="D39" s="44"/>
      <c r="E39" s="115"/>
    </row>
    <row r="40" spans="1:5" x14ac:dyDescent="0.2">
      <c r="A40" s="141"/>
      <c r="B40" s="141"/>
      <c r="C40" s="35" t="s">
        <v>121</v>
      </c>
      <c r="D40" s="44"/>
      <c r="E40" s="115"/>
    </row>
    <row r="41" spans="1:5" x14ac:dyDescent="0.2">
      <c r="A41" s="141"/>
      <c r="B41" s="141"/>
      <c r="C41" s="37" t="s">
        <v>57</v>
      </c>
      <c r="D41" s="44"/>
      <c r="E41" s="115"/>
    </row>
    <row r="42" spans="1:5" x14ac:dyDescent="0.2">
      <c r="A42" s="141"/>
      <c r="B42" s="141"/>
      <c r="C42" s="35" t="s">
        <v>58</v>
      </c>
      <c r="D42" s="44"/>
      <c r="E42" s="115"/>
    </row>
    <row r="43" spans="1:5" x14ac:dyDescent="0.2">
      <c r="A43" s="141"/>
      <c r="B43" s="141"/>
      <c r="C43" s="35" t="s">
        <v>39</v>
      </c>
      <c r="D43" s="44"/>
      <c r="E43" s="116"/>
    </row>
    <row r="44" spans="1:5" ht="23.25" x14ac:dyDescent="0.2">
      <c r="A44" s="141"/>
      <c r="B44" s="141"/>
      <c r="C44" s="14" t="s">
        <v>43</v>
      </c>
      <c r="D44" s="26"/>
      <c r="E44" s="5" t="s">
        <v>8</v>
      </c>
    </row>
    <row r="45" spans="1:5" ht="23.25" x14ac:dyDescent="0.2">
      <c r="A45" s="141"/>
      <c r="B45" s="141"/>
      <c r="C45" s="14" t="s">
        <v>44</v>
      </c>
      <c r="D45" s="26"/>
      <c r="E45" s="5" t="s">
        <v>8</v>
      </c>
    </row>
    <row r="46" spans="1:5" ht="23.25" x14ac:dyDescent="0.2">
      <c r="A46" s="141"/>
      <c r="B46" s="141"/>
      <c r="C46" s="14" t="s">
        <v>45</v>
      </c>
      <c r="D46" s="26"/>
      <c r="E46" s="5" t="s">
        <v>8</v>
      </c>
    </row>
    <row r="47" spans="1:5" ht="13.5" thickBot="1" x14ac:dyDescent="0.25">
      <c r="A47" s="117"/>
      <c r="B47" s="142"/>
      <c r="C47" s="142"/>
      <c r="D47" s="142"/>
      <c r="E47" s="142"/>
    </row>
  </sheetData>
  <mergeCells count="12">
    <mergeCell ref="A1:E4"/>
    <mergeCell ref="A5:E5"/>
    <mergeCell ref="A6:E6"/>
    <mergeCell ref="C7:D7"/>
    <mergeCell ref="A8:A26"/>
    <mergeCell ref="B8:B26"/>
    <mergeCell ref="E8:E23"/>
    <mergeCell ref="A28:A46"/>
    <mergeCell ref="B28:B46"/>
    <mergeCell ref="E28:E43"/>
    <mergeCell ref="A47:E47"/>
    <mergeCell ref="A27:E27"/>
  </mergeCells>
  <phoneticPr fontId="2" type="noConversion"/>
  <conditionalFormatting sqref="E24:E26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44:E4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160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71" t="s">
        <v>147</v>
      </c>
      <c r="B6" s="72"/>
      <c r="C6" s="103"/>
      <c r="D6" s="103"/>
      <c r="E6" s="104"/>
    </row>
    <row r="7" spans="1:5" ht="32.25" x14ac:dyDescent="0.2">
      <c r="A7" s="18" t="s">
        <v>5</v>
      </c>
      <c r="B7" s="18" t="s">
        <v>68</v>
      </c>
      <c r="C7" s="95" t="s">
        <v>139</v>
      </c>
      <c r="D7" s="125"/>
      <c r="E7" s="19" t="s">
        <v>11</v>
      </c>
    </row>
    <row r="8" spans="1:5" x14ac:dyDescent="0.2">
      <c r="A8" s="140"/>
      <c r="B8" s="140"/>
      <c r="C8" s="20" t="s">
        <v>3</v>
      </c>
      <c r="D8" s="44"/>
      <c r="E8" s="114">
        <f>COUNTIF($E21:$E23,"H")*3+COUNTIF($E21:$E23,"M")*2+COUNTIF($E21:$E23,"L")*1</f>
        <v>3</v>
      </c>
    </row>
    <row r="9" spans="1:5" x14ac:dyDescent="0.2">
      <c r="A9" s="141"/>
      <c r="B9" s="141"/>
      <c r="C9" s="20" t="s">
        <v>4</v>
      </c>
      <c r="D9" s="44"/>
      <c r="E9" s="115"/>
    </row>
    <row r="10" spans="1:5" x14ac:dyDescent="0.2">
      <c r="A10" s="141"/>
      <c r="B10" s="141"/>
      <c r="C10" s="20" t="s">
        <v>97</v>
      </c>
      <c r="D10" s="44"/>
      <c r="E10" s="115"/>
    </row>
    <row r="11" spans="1:5" x14ac:dyDescent="0.2">
      <c r="A11" s="141"/>
      <c r="B11" s="141"/>
      <c r="C11" s="20" t="s">
        <v>16</v>
      </c>
      <c r="D11" s="44"/>
      <c r="E11" s="115"/>
    </row>
    <row r="12" spans="1:5" x14ac:dyDescent="0.2">
      <c r="A12" s="141"/>
      <c r="B12" s="141"/>
      <c r="C12" s="35" t="s">
        <v>109</v>
      </c>
      <c r="D12" s="44"/>
      <c r="E12" s="115"/>
    </row>
    <row r="13" spans="1:5" x14ac:dyDescent="0.2">
      <c r="A13" s="141"/>
      <c r="B13" s="141"/>
      <c r="C13" s="35" t="s">
        <v>12</v>
      </c>
      <c r="D13" s="44"/>
      <c r="E13" s="115"/>
    </row>
    <row r="14" spans="1:5" x14ac:dyDescent="0.2">
      <c r="A14" s="141"/>
      <c r="B14" s="141"/>
      <c r="C14" s="35" t="s">
        <v>112</v>
      </c>
      <c r="D14" s="44"/>
      <c r="E14" s="115"/>
    </row>
    <row r="15" spans="1:5" ht="25.5" x14ac:dyDescent="0.2">
      <c r="A15" s="141"/>
      <c r="B15" s="141"/>
      <c r="C15" s="36" t="s">
        <v>115</v>
      </c>
      <c r="D15" s="44"/>
      <c r="E15" s="115"/>
    </row>
    <row r="16" spans="1:5" x14ac:dyDescent="0.2">
      <c r="A16" s="141"/>
      <c r="B16" s="141"/>
      <c r="C16" s="36" t="s">
        <v>125</v>
      </c>
      <c r="D16" s="44"/>
      <c r="E16" s="115"/>
    </row>
    <row r="17" spans="1:5" x14ac:dyDescent="0.2">
      <c r="A17" s="141"/>
      <c r="B17" s="141"/>
      <c r="C17" s="36" t="s">
        <v>124</v>
      </c>
      <c r="D17" s="44"/>
      <c r="E17" s="115"/>
    </row>
    <row r="18" spans="1:5" x14ac:dyDescent="0.2">
      <c r="A18" s="141"/>
      <c r="B18" s="141"/>
      <c r="C18" s="35" t="s">
        <v>35</v>
      </c>
      <c r="D18" s="44"/>
      <c r="E18" s="115"/>
    </row>
    <row r="19" spans="1:5" x14ac:dyDescent="0.2">
      <c r="A19" s="141"/>
      <c r="B19" s="141"/>
      <c r="C19" s="36" t="s">
        <v>119</v>
      </c>
      <c r="D19" s="44"/>
      <c r="E19" s="115"/>
    </row>
    <row r="20" spans="1:5" x14ac:dyDescent="0.2">
      <c r="A20" s="141"/>
      <c r="B20" s="141"/>
      <c r="C20" s="35" t="s">
        <v>58</v>
      </c>
      <c r="D20" s="44"/>
      <c r="E20" s="115"/>
    </row>
    <row r="21" spans="1:5" x14ac:dyDescent="0.2">
      <c r="A21" s="141"/>
      <c r="B21" s="141"/>
      <c r="C21" s="14" t="s">
        <v>126</v>
      </c>
      <c r="D21" s="26"/>
      <c r="E21" s="5" t="s">
        <v>8</v>
      </c>
    </row>
    <row r="22" spans="1:5" x14ac:dyDescent="0.2">
      <c r="A22" s="141"/>
      <c r="B22" s="141"/>
      <c r="C22" s="14" t="s">
        <v>13</v>
      </c>
      <c r="D22" s="26"/>
      <c r="E22" s="5" t="s">
        <v>8</v>
      </c>
    </row>
    <row r="23" spans="1:5" x14ac:dyDescent="0.2">
      <c r="A23" s="141"/>
      <c r="B23" s="141"/>
      <c r="C23" s="14" t="s">
        <v>14</v>
      </c>
      <c r="D23" s="26"/>
      <c r="E23" s="5" t="s">
        <v>8</v>
      </c>
    </row>
    <row r="24" spans="1:5" ht="13.5" thickBot="1" x14ac:dyDescent="0.25">
      <c r="A24" s="117"/>
      <c r="B24" s="142"/>
      <c r="C24" s="142"/>
      <c r="D24" s="142"/>
      <c r="E24" s="142"/>
    </row>
    <row r="25" spans="1:5" x14ac:dyDescent="0.2">
      <c r="A25" s="140"/>
      <c r="B25" s="140"/>
      <c r="C25" s="20" t="s">
        <v>3</v>
      </c>
      <c r="D25" s="44"/>
      <c r="E25" s="114">
        <f>COUNTIF($E38:$E40,"H")*3+COUNTIF($E38:$E40,"M")*2+COUNTIF($E38:$E40,"L")*1</f>
        <v>3</v>
      </c>
    </row>
    <row r="26" spans="1:5" x14ac:dyDescent="0.2">
      <c r="A26" s="141"/>
      <c r="B26" s="141"/>
      <c r="C26" s="20" t="s">
        <v>4</v>
      </c>
      <c r="D26" s="44"/>
      <c r="E26" s="115"/>
    </row>
    <row r="27" spans="1:5" x14ac:dyDescent="0.2">
      <c r="A27" s="141"/>
      <c r="B27" s="141"/>
      <c r="C27" s="20" t="s">
        <v>97</v>
      </c>
      <c r="D27" s="44"/>
      <c r="E27" s="115"/>
    </row>
    <row r="28" spans="1:5" x14ac:dyDescent="0.2">
      <c r="A28" s="141"/>
      <c r="B28" s="141"/>
      <c r="C28" s="20" t="s">
        <v>16</v>
      </c>
      <c r="D28" s="44"/>
      <c r="E28" s="115"/>
    </row>
    <row r="29" spans="1:5" x14ac:dyDescent="0.2">
      <c r="A29" s="141"/>
      <c r="B29" s="141"/>
      <c r="C29" s="35" t="s">
        <v>109</v>
      </c>
      <c r="D29" s="44"/>
      <c r="E29" s="115"/>
    </row>
    <row r="30" spans="1:5" x14ac:dyDescent="0.2">
      <c r="A30" s="141"/>
      <c r="B30" s="141"/>
      <c r="C30" s="35" t="s">
        <v>12</v>
      </c>
      <c r="D30" s="44"/>
      <c r="E30" s="115"/>
    </row>
    <row r="31" spans="1:5" x14ac:dyDescent="0.2">
      <c r="A31" s="141"/>
      <c r="B31" s="141"/>
      <c r="C31" s="35" t="s">
        <v>112</v>
      </c>
      <c r="D31" s="44"/>
      <c r="E31" s="115"/>
    </row>
    <row r="32" spans="1:5" ht="25.5" x14ac:dyDescent="0.2">
      <c r="A32" s="141"/>
      <c r="B32" s="141"/>
      <c r="C32" s="36" t="s">
        <v>115</v>
      </c>
      <c r="D32" s="44"/>
      <c r="E32" s="115"/>
    </row>
    <row r="33" spans="1:5" x14ac:dyDescent="0.2">
      <c r="A33" s="141"/>
      <c r="B33" s="141"/>
      <c r="C33" s="36" t="s">
        <v>125</v>
      </c>
      <c r="D33" s="44"/>
      <c r="E33" s="115"/>
    </row>
    <row r="34" spans="1:5" x14ac:dyDescent="0.2">
      <c r="A34" s="141"/>
      <c r="B34" s="141"/>
      <c r="C34" s="36" t="s">
        <v>124</v>
      </c>
      <c r="D34" s="44"/>
      <c r="E34" s="115"/>
    </row>
    <row r="35" spans="1:5" x14ac:dyDescent="0.2">
      <c r="A35" s="141"/>
      <c r="B35" s="141"/>
      <c r="C35" s="35" t="s">
        <v>35</v>
      </c>
      <c r="D35" s="44"/>
      <c r="E35" s="115"/>
    </row>
    <row r="36" spans="1:5" x14ac:dyDescent="0.2">
      <c r="A36" s="141"/>
      <c r="B36" s="141"/>
      <c r="C36" s="36" t="s">
        <v>119</v>
      </c>
      <c r="D36" s="44"/>
      <c r="E36" s="115"/>
    </row>
    <row r="37" spans="1:5" x14ac:dyDescent="0.2">
      <c r="A37" s="141"/>
      <c r="B37" s="141"/>
      <c r="C37" s="35" t="s">
        <v>58</v>
      </c>
      <c r="D37" s="44"/>
      <c r="E37" s="115"/>
    </row>
    <row r="38" spans="1:5" x14ac:dyDescent="0.2">
      <c r="A38" s="141"/>
      <c r="B38" s="141"/>
      <c r="C38" s="14" t="s">
        <v>126</v>
      </c>
      <c r="D38" s="26"/>
      <c r="E38" s="5" t="s">
        <v>8</v>
      </c>
    </row>
    <row r="39" spans="1:5" x14ac:dyDescent="0.2">
      <c r="A39" s="141"/>
      <c r="B39" s="141"/>
      <c r="C39" s="14" t="s">
        <v>13</v>
      </c>
      <c r="D39" s="26"/>
      <c r="E39" s="5" t="s">
        <v>8</v>
      </c>
    </row>
    <row r="40" spans="1:5" x14ac:dyDescent="0.2">
      <c r="A40" s="141"/>
      <c r="B40" s="141"/>
      <c r="C40" s="14" t="s">
        <v>14</v>
      </c>
      <c r="D40" s="26"/>
      <c r="E40" s="5" t="s">
        <v>8</v>
      </c>
    </row>
    <row r="41" spans="1:5" ht="13.5" thickBot="1" x14ac:dyDescent="0.25">
      <c r="A41" s="117"/>
      <c r="B41" s="142"/>
      <c r="C41" s="142"/>
      <c r="D41" s="142"/>
      <c r="E41" s="142"/>
    </row>
  </sheetData>
  <mergeCells count="12">
    <mergeCell ref="A1:E4"/>
    <mergeCell ref="A5:E5"/>
    <mergeCell ref="A6:E6"/>
    <mergeCell ref="C7:D7"/>
    <mergeCell ref="A8:A23"/>
    <mergeCell ref="B8:B23"/>
    <mergeCell ref="E8:E20"/>
    <mergeCell ref="A25:A40"/>
    <mergeCell ref="B25:B40"/>
    <mergeCell ref="E25:E37"/>
    <mergeCell ref="A41:E41"/>
    <mergeCell ref="A24:E24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24" activePane="bottomRight" state="frozen"/>
      <selection pane="topRight" activeCell="B1" sqref="B1"/>
      <selection pane="bottomLeft" activeCell="A9" sqref="A9"/>
      <selection pane="bottomRight" activeCell="D25" sqref="D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3" t="s">
        <v>148</v>
      </c>
      <c r="B1" s="64"/>
      <c r="C1" s="64"/>
      <c r="D1" s="64"/>
      <c r="E1" s="88"/>
    </row>
    <row r="2" spans="1:256" x14ac:dyDescent="0.2">
      <c r="A2" s="65"/>
      <c r="B2" s="66"/>
      <c r="C2" s="66"/>
      <c r="D2" s="66"/>
      <c r="E2" s="89"/>
    </row>
    <row r="3" spans="1:256" x14ac:dyDescent="0.2">
      <c r="A3" s="65"/>
      <c r="B3" s="66"/>
      <c r="C3" s="66"/>
      <c r="D3" s="66"/>
      <c r="E3" s="89"/>
    </row>
    <row r="4" spans="1:256" ht="9.75" customHeight="1" x14ac:dyDescent="0.2">
      <c r="A4" s="65"/>
      <c r="B4" s="66"/>
      <c r="C4" s="66"/>
      <c r="D4" s="66"/>
      <c r="E4" s="89"/>
    </row>
    <row r="5" spans="1:256" ht="3.75" hidden="1" customHeight="1" x14ac:dyDescent="0.2">
      <c r="A5" s="67"/>
      <c r="B5" s="68"/>
      <c r="C5" s="68"/>
      <c r="D5" s="68"/>
      <c r="E5" s="90"/>
    </row>
    <row r="6" spans="1:256" ht="12.75" customHeight="1" x14ac:dyDescent="0.2">
      <c r="A6" s="91" t="str">
        <f>PROCESS</f>
        <v>PLC LEASING</v>
      </c>
      <c r="B6" s="92"/>
      <c r="C6" s="92"/>
      <c r="D6" s="92"/>
      <c r="E6" s="93"/>
    </row>
    <row r="7" spans="1:256" x14ac:dyDescent="0.2">
      <c r="A7" s="71" t="s">
        <v>147</v>
      </c>
      <c r="B7" s="72"/>
      <c r="C7" s="72"/>
      <c r="D7" s="72"/>
      <c r="E7" s="94"/>
    </row>
    <row r="8" spans="1:256" ht="39" customHeight="1" x14ac:dyDescent="0.2">
      <c r="A8" s="7" t="s">
        <v>5</v>
      </c>
      <c r="B8" s="8" t="s">
        <v>0</v>
      </c>
      <c r="C8" s="95" t="s">
        <v>10</v>
      </c>
      <c r="D8" s="96"/>
      <c r="E8" s="9" t="s">
        <v>11</v>
      </c>
    </row>
    <row r="9" spans="1:256" x14ac:dyDescent="0.2">
      <c r="A9" s="76">
        <v>1</v>
      </c>
      <c r="B9" s="79" t="s">
        <v>170</v>
      </c>
      <c r="C9" s="10" t="s">
        <v>12</v>
      </c>
      <c r="D9" s="25">
        <v>1</v>
      </c>
      <c r="E9" s="82">
        <f>COUNTIF($E20:$E22,"H")*3+COUNTIF($E20:$E22,"M")*2+COUNTIF($E20:$E22,"L")*1</f>
        <v>3</v>
      </c>
    </row>
    <row r="10" spans="1:256" x14ac:dyDescent="0.2">
      <c r="A10" s="77"/>
      <c r="B10" s="80"/>
      <c r="C10" s="4" t="s">
        <v>3</v>
      </c>
      <c r="D10" s="25" t="s">
        <v>167</v>
      </c>
      <c r="E10" s="83"/>
    </row>
    <row r="11" spans="1:256" x14ac:dyDescent="0.2">
      <c r="A11" s="77"/>
      <c r="B11" s="80"/>
      <c r="C11" s="1" t="s">
        <v>4</v>
      </c>
      <c r="D11" s="25" t="s">
        <v>167</v>
      </c>
      <c r="E11" s="83"/>
    </row>
    <row r="12" spans="1:256" x14ac:dyDescent="0.2">
      <c r="A12" s="77"/>
      <c r="B12" s="80"/>
      <c r="C12" s="1" t="s">
        <v>2</v>
      </c>
      <c r="D12" s="25" t="s">
        <v>167</v>
      </c>
      <c r="E12" s="83"/>
    </row>
    <row r="13" spans="1:256" x14ac:dyDescent="0.2">
      <c r="A13" s="77"/>
      <c r="B13" s="80"/>
      <c r="C13" s="1" t="s">
        <v>9</v>
      </c>
      <c r="D13" s="25" t="s">
        <v>164</v>
      </c>
      <c r="E13" s="83"/>
    </row>
    <row r="14" spans="1:256" x14ac:dyDescent="0.2">
      <c r="A14" s="77"/>
      <c r="B14" s="80"/>
      <c r="C14" s="2" t="s">
        <v>7</v>
      </c>
      <c r="D14" s="25" t="s">
        <v>173</v>
      </c>
      <c r="E14" s="83"/>
    </row>
    <row r="15" spans="1:256" x14ac:dyDescent="0.2">
      <c r="A15" s="77"/>
      <c r="B15" s="80"/>
      <c r="C15" s="2" t="s">
        <v>16</v>
      </c>
      <c r="D15" s="25"/>
      <c r="E15" s="83"/>
      <c r="IS15" t="s">
        <v>24</v>
      </c>
      <c r="IV15" s="31" t="s">
        <v>8</v>
      </c>
    </row>
    <row r="16" spans="1:256" x14ac:dyDescent="0.2">
      <c r="A16" s="77"/>
      <c r="B16" s="80"/>
      <c r="C16" s="1" t="s">
        <v>49</v>
      </c>
      <c r="D16" s="24"/>
      <c r="E16" s="83"/>
      <c r="IS16" t="s">
        <v>25</v>
      </c>
      <c r="IV16" s="31" t="s">
        <v>66</v>
      </c>
    </row>
    <row r="17" spans="1:256" x14ac:dyDescent="0.2">
      <c r="A17" s="77"/>
      <c r="B17" s="80"/>
      <c r="C17" s="1" t="s">
        <v>50</v>
      </c>
      <c r="D17" s="24" t="s">
        <v>163</v>
      </c>
      <c r="E17" s="83"/>
      <c r="IS17" t="s">
        <v>26</v>
      </c>
      <c r="IV17" s="31" t="s">
        <v>67</v>
      </c>
    </row>
    <row r="18" spans="1:256" x14ac:dyDescent="0.2">
      <c r="A18" s="77"/>
      <c r="B18" s="80"/>
      <c r="C18" s="1" t="s">
        <v>101</v>
      </c>
      <c r="D18" s="24" t="s">
        <v>104</v>
      </c>
      <c r="E18" s="83"/>
    </row>
    <row r="19" spans="1:256" x14ac:dyDescent="0.2">
      <c r="A19" s="77"/>
      <c r="B19" s="80"/>
      <c r="C19" s="1" t="s">
        <v>27</v>
      </c>
      <c r="D19" s="25" t="s">
        <v>164</v>
      </c>
      <c r="E19" s="84"/>
    </row>
    <row r="20" spans="1:256" ht="25.5" x14ac:dyDescent="0.2">
      <c r="A20" s="77"/>
      <c r="B20" s="80"/>
      <c r="C20" s="6" t="s">
        <v>15</v>
      </c>
      <c r="D20" s="25" t="s">
        <v>165</v>
      </c>
      <c r="E20" s="5" t="s">
        <v>8</v>
      </c>
      <c r="G20" s="3"/>
    </row>
    <row r="21" spans="1:256" x14ac:dyDescent="0.2">
      <c r="A21" s="77"/>
      <c r="B21" s="80"/>
      <c r="C21" s="6" t="s">
        <v>13</v>
      </c>
      <c r="D21" s="25"/>
      <c r="E21" s="5" t="s">
        <v>8</v>
      </c>
    </row>
    <row r="22" spans="1:256" x14ac:dyDescent="0.2">
      <c r="A22" s="78"/>
      <c r="B22" s="81"/>
      <c r="C22" s="6" t="s">
        <v>14</v>
      </c>
      <c r="D22" s="25" t="s">
        <v>166</v>
      </c>
      <c r="E22" s="5" t="s">
        <v>8</v>
      </c>
    </row>
    <row r="23" spans="1:256" ht="13.5" thickBot="1" x14ac:dyDescent="0.25">
      <c r="A23" s="85"/>
      <c r="B23" s="86"/>
      <c r="C23" s="86"/>
      <c r="D23" s="86"/>
      <c r="E23" s="87"/>
    </row>
    <row r="24" spans="1:256" x14ac:dyDescent="0.2">
      <c r="A24" s="76">
        <v>2</v>
      </c>
      <c r="B24" s="79" t="s">
        <v>171</v>
      </c>
      <c r="C24" s="10" t="s">
        <v>12</v>
      </c>
      <c r="D24" s="25">
        <v>2</v>
      </c>
      <c r="E24" s="82">
        <f>COUNTIF($E35:$E37,"H")*3+COUNTIF($E35:$E37,"M")*2+COUNTIF($E35:$E37,"L")*1</f>
        <v>3</v>
      </c>
    </row>
    <row r="25" spans="1:256" x14ac:dyDescent="0.2">
      <c r="A25" s="77"/>
      <c r="B25" s="80"/>
      <c r="C25" s="4" t="s">
        <v>3</v>
      </c>
      <c r="D25" s="25" t="s">
        <v>167</v>
      </c>
      <c r="E25" s="83"/>
    </row>
    <row r="26" spans="1:256" x14ac:dyDescent="0.2">
      <c r="A26" s="77"/>
      <c r="B26" s="80"/>
      <c r="C26" s="1" t="s">
        <v>4</v>
      </c>
      <c r="D26" s="25" t="s">
        <v>167</v>
      </c>
      <c r="E26" s="83"/>
    </row>
    <row r="27" spans="1:256" x14ac:dyDescent="0.2">
      <c r="A27" s="77"/>
      <c r="B27" s="80"/>
      <c r="C27" s="1" t="s">
        <v>2</v>
      </c>
      <c r="D27" s="25" t="s">
        <v>167</v>
      </c>
      <c r="E27" s="83"/>
    </row>
    <row r="28" spans="1:256" x14ac:dyDescent="0.2">
      <c r="A28" s="77"/>
      <c r="B28" s="80"/>
      <c r="C28" s="1" t="s">
        <v>9</v>
      </c>
      <c r="D28" s="25" t="s">
        <v>164</v>
      </c>
      <c r="E28" s="83"/>
    </row>
    <row r="29" spans="1:256" x14ac:dyDescent="0.2">
      <c r="A29" s="77"/>
      <c r="B29" s="80"/>
      <c r="C29" s="2" t="s">
        <v>7</v>
      </c>
      <c r="D29" s="25"/>
      <c r="E29" s="83"/>
    </row>
    <row r="30" spans="1:256" x14ac:dyDescent="0.2">
      <c r="A30" s="77"/>
      <c r="B30" s="80"/>
      <c r="C30" s="2" t="s">
        <v>16</v>
      </c>
      <c r="D30" s="25"/>
      <c r="E30" s="83"/>
    </row>
    <row r="31" spans="1:256" x14ac:dyDescent="0.2">
      <c r="A31" s="77"/>
      <c r="B31" s="80"/>
      <c r="C31" s="1" t="s">
        <v>49</v>
      </c>
      <c r="D31" s="24"/>
      <c r="E31" s="83"/>
    </row>
    <row r="32" spans="1:256" x14ac:dyDescent="0.2">
      <c r="A32" s="77"/>
      <c r="B32" s="80"/>
      <c r="C32" s="1" t="s">
        <v>50</v>
      </c>
      <c r="D32" s="24" t="s">
        <v>163</v>
      </c>
      <c r="E32" s="83"/>
    </row>
    <row r="33" spans="1:5" x14ac:dyDescent="0.2">
      <c r="A33" s="77"/>
      <c r="B33" s="80"/>
      <c r="C33" s="1" t="s">
        <v>101</v>
      </c>
      <c r="D33" s="24"/>
      <c r="E33" s="83"/>
    </row>
    <row r="34" spans="1:5" x14ac:dyDescent="0.2">
      <c r="A34" s="77"/>
      <c r="B34" s="80"/>
      <c r="C34" s="1" t="s">
        <v>27</v>
      </c>
      <c r="D34" s="25"/>
      <c r="E34" s="84"/>
    </row>
    <row r="35" spans="1:5" ht="25.5" x14ac:dyDescent="0.2">
      <c r="A35" s="77"/>
      <c r="B35" s="80"/>
      <c r="C35" s="6" t="s">
        <v>15</v>
      </c>
      <c r="D35" s="25" t="s">
        <v>172</v>
      </c>
      <c r="E35" s="5" t="s">
        <v>8</v>
      </c>
    </row>
    <row r="36" spans="1:5" x14ac:dyDescent="0.2">
      <c r="A36" s="77"/>
      <c r="B36" s="80"/>
      <c r="C36" s="6" t="s">
        <v>13</v>
      </c>
      <c r="D36" s="25" t="s">
        <v>164</v>
      </c>
      <c r="E36" s="5" t="s">
        <v>8</v>
      </c>
    </row>
    <row r="37" spans="1:5" x14ac:dyDescent="0.2">
      <c r="A37" s="78"/>
      <c r="B37" s="81"/>
      <c r="C37" s="6" t="s">
        <v>14</v>
      </c>
      <c r="D37" s="25" t="s">
        <v>166</v>
      </c>
      <c r="E37" s="5" t="s">
        <v>8</v>
      </c>
    </row>
    <row r="38" spans="1:5" ht="13.5" thickBot="1" x14ac:dyDescent="0.25">
      <c r="A38" s="85"/>
      <c r="B38" s="86"/>
      <c r="C38" s="86"/>
      <c r="D38" s="86"/>
      <c r="E38" s="87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1:E5"/>
    <mergeCell ref="A6:E6"/>
    <mergeCell ref="A7:E7"/>
    <mergeCell ref="C8:D8"/>
    <mergeCell ref="E9:E19"/>
    <mergeCell ref="A9:A22"/>
    <mergeCell ref="B9:B22"/>
    <mergeCell ref="A24:A37"/>
    <mergeCell ref="B24:B37"/>
    <mergeCell ref="E24:E34"/>
    <mergeCell ref="A38:E38"/>
    <mergeCell ref="A23:E23"/>
  </mergeCells>
  <phoneticPr fontId="2" type="noConversion"/>
  <conditionalFormatting sqref="E20:E22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35:E37">
    <cfRule type="cellIs" dxfId="68" priority="1" stopIfTrue="1" operator="equal">
      <formula>"H"</formula>
    </cfRule>
    <cfRule type="cellIs" dxfId="67" priority="2" stopIfTrue="1" operator="equal">
      <formula>"M"</formula>
    </cfRule>
    <cfRule type="cellIs" dxfId="66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workbookViewId="0">
      <selection activeCell="D25" sqref="D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3" t="s">
        <v>149</v>
      </c>
      <c r="B1" s="64"/>
      <c r="C1" s="64"/>
      <c r="D1" s="64"/>
      <c r="E1" s="88"/>
    </row>
    <row r="2" spans="1:5" x14ac:dyDescent="0.2">
      <c r="A2" s="65"/>
      <c r="B2" s="66"/>
      <c r="C2" s="66"/>
      <c r="D2" s="66"/>
      <c r="E2" s="89"/>
    </row>
    <row r="3" spans="1:5" x14ac:dyDescent="0.2">
      <c r="A3" s="65"/>
      <c r="B3" s="66"/>
      <c r="C3" s="66"/>
      <c r="D3" s="66"/>
      <c r="E3" s="89"/>
    </row>
    <row r="4" spans="1:5" ht="9" customHeight="1" x14ac:dyDescent="0.2">
      <c r="A4" s="65"/>
      <c r="B4" s="66"/>
      <c r="C4" s="66"/>
      <c r="D4" s="66"/>
      <c r="E4" s="89"/>
    </row>
    <row r="5" spans="1:5" ht="12.75" hidden="1" customHeight="1" x14ac:dyDescent="0.2">
      <c r="A5" s="67"/>
      <c r="B5" s="68"/>
      <c r="C5" s="68"/>
      <c r="D5" s="68"/>
      <c r="E5" s="90"/>
    </row>
    <row r="6" spans="1:5" ht="14.25" x14ac:dyDescent="0.2">
      <c r="A6" s="100" t="str">
        <f>PROCESS</f>
        <v>PLC LEASING</v>
      </c>
      <c r="B6" s="101"/>
      <c r="C6" s="101"/>
      <c r="D6" s="101"/>
      <c r="E6" s="102"/>
    </row>
    <row r="7" spans="1:5" x14ac:dyDescent="0.2">
      <c r="A7" s="71" t="s">
        <v>147</v>
      </c>
      <c r="B7" s="72"/>
      <c r="C7" s="103"/>
      <c r="D7" s="103"/>
      <c r="E7" s="104"/>
    </row>
    <row r="8" spans="1:5" ht="32.25" x14ac:dyDescent="0.2">
      <c r="A8" s="7" t="s">
        <v>5</v>
      </c>
      <c r="B8" s="8" t="s">
        <v>128</v>
      </c>
      <c r="C8" s="95" t="s">
        <v>129</v>
      </c>
      <c r="D8" s="105"/>
      <c r="E8" s="9" t="s">
        <v>11</v>
      </c>
    </row>
    <row r="9" spans="1:5" x14ac:dyDescent="0.2">
      <c r="A9" s="76">
        <v>1</v>
      </c>
      <c r="B9" s="79"/>
      <c r="C9" s="10"/>
      <c r="D9" s="25"/>
      <c r="E9" s="82">
        <f>COUNTIF($E26:$E28,"H")*3+COUNTIF($E26:$E28,"M")*2+COUNTIF($E26:$E28,"L")*1</f>
        <v>3</v>
      </c>
    </row>
    <row r="10" spans="1:5" x14ac:dyDescent="0.2">
      <c r="A10" s="77"/>
      <c r="B10" s="80"/>
      <c r="C10" s="4" t="s">
        <v>3</v>
      </c>
      <c r="D10" s="25" t="s">
        <v>167</v>
      </c>
      <c r="E10" s="83"/>
    </row>
    <row r="11" spans="1:5" x14ac:dyDescent="0.2">
      <c r="A11" s="77"/>
      <c r="B11" s="80"/>
      <c r="C11" s="1" t="s">
        <v>4</v>
      </c>
      <c r="D11" s="25" t="s">
        <v>167</v>
      </c>
      <c r="E11" s="97"/>
    </row>
    <row r="12" spans="1:5" x14ac:dyDescent="0.2">
      <c r="A12" s="77"/>
      <c r="B12" s="80"/>
      <c r="C12" s="1" t="s">
        <v>2</v>
      </c>
      <c r="D12" s="25" t="s">
        <v>167</v>
      </c>
      <c r="E12" s="97"/>
    </row>
    <row r="13" spans="1:5" x14ac:dyDescent="0.2">
      <c r="A13" s="77"/>
      <c r="B13" s="80"/>
      <c r="C13" s="1" t="s">
        <v>9</v>
      </c>
      <c r="D13" s="25" t="s">
        <v>174</v>
      </c>
      <c r="E13" s="97"/>
    </row>
    <row r="14" spans="1:5" x14ac:dyDescent="0.2">
      <c r="A14" s="77"/>
      <c r="B14" s="80"/>
      <c r="C14" s="2" t="s">
        <v>130</v>
      </c>
      <c r="D14" s="25" t="s">
        <v>24</v>
      </c>
      <c r="E14" s="97"/>
    </row>
    <row r="15" spans="1:5" x14ac:dyDescent="0.2">
      <c r="A15" s="77"/>
      <c r="B15" s="80"/>
      <c r="C15" s="1" t="s">
        <v>49</v>
      </c>
      <c r="D15" s="24"/>
      <c r="E15" s="97"/>
    </row>
    <row r="16" spans="1:5" ht="25.5" x14ac:dyDescent="0.2">
      <c r="A16" s="77"/>
      <c r="B16" s="80"/>
      <c r="C16" s="36" t="s">
        <v>115</v>
      </c>
      <c r="D16" s="24"/>
      <c r="E16" s="97"/>
    </row>
    <row r="17" spans="1:5" ht="25.5" x14ac:dyDescent="0.2">
      <c r="A17" s="77"/>
      <c r="B17" s="80"/>
      <c r="C17" s="20" t="s">
        <v>118</v>
      </c>
      <c r="D17" s="24">
        <v>110284565</v>
      </c>
      <c r="E17" s="97"/>
    </row>
    <row r="18" spans="1:5" ht="15.75" customHeight="1" x14ac:dyDescent="0.2">
      <c r="A18" s="77"/>
      <c r="B18" s="80"/>
      <c r="C18" s="35" t="s">
        <v>34</v>
      </c>
      <c r="D18" s="24"/>
      <c r="E18" s="97"/>
    </row>
    <row r="19" spans="1:5" ht="15.75" customHeight="1" x14ac:dyDescent="0.2">
      <c r="A19" s="77"/>
      <c r="B19" s="80"/>
      <c r="C19" s="35" t="s">
        <v>40</v>
      </c>
      <c r="D19" s="24"/>
      <c r="E19" s="97"/>
    </row>
    <row r="20" spans="1:5" ht="15.75" customHeight="1" x14ac:dyDescent="0.2">
      <c r="A20" s="77"/>
      <c r="B20" s="80"/>
      <c r="C20" s="35" t="s">
        <v>41</v>
      </c>
      <c r="D20" s="24"/>
      <c r="E20" s="97"/>
    </row>
    <row r="21" spans="1:5" ht="15.75" customHeight="1" x14ac:dyDescent="0.2">
      <c r="A21" s="77"/>
      <c r="B21" s="80"/>
      <c r="C21" s="35" t="s">
        <v>42</v>
      </c>
      <c r="D21" s="24"/>
      <c r="E21" s="97"/>
    </row>
    <row r="22" spans="1:5" ht="15.75" customHeight="1" x14ac:dyDescent="0.2">
      <c r="A22" s="77"/>
      <c r="B22" s="80"/>
      <c r="C22" s="35" t="s">
        <v>53</v>
      </c>
      <c r="D22" s="24"/>
      <c r="E22" s="97"/>
    </row>
    <row r="23" spans="1:5" ht="15.75" customHeight="1" x14ac:dyDescent="0.2">
      <c r="A23" s="77"/>
      <c r="B23" s="80"/>
      <c r="C23" s="45" t="s">
        <v>57</v>
      </c>
      <c r="D23" s="24"/>
      <c r="E23" s="97"/>
    </row>
    <row r="24" spans="1:5" x14ac:dyDescent="0.2">
      <c r="A24" s="77"/>
      <c r="B24" s="80"/>
      <c r="C24" s="1" t="s">
        <v>101</v>
      </c>
      <c r="D24" s="24" t="s">
        <v>102</v>
      </c>
      <c r="E24" s="97"/>
    </row>
    <row r="25" spans="1:5" x14ac:dyDescent="0.2">
      <c r="A25" s="77"/>
      <c r="B25" s="80"/>
      <c r="C25" s="1" t="s">
        <v>27</v>
      </c>
      <c r="D25" s="25"/>
      <c r="E25" s="97"/>
    </row>
    <row r="26" spans="1:5" ht="25.5" x14ac:dyDescent="0.2">
      <c r="A26" s="77"/>
      <c r="B26" s="80"/>
      <c r="C26" s="6" t="s">
        <v>15</v>
      </c>
      <c r="D26" s="25" t="s">
        <v>166</v>
      </c>
      <c r="E26" s="5" t="s">
        <v>8</v>
      </c>
    </row>
    <row r="27" spans="1:5" x14ac:dyDescent="0.2">
      <c r="A27" s="77"/>
      <c r="B27" s="80"/>
      <c r="C27" s="6" t="s">
        <v>13</v>
      </c>
      <c r="D27" s="25" t="s">
        <v>166</v>
      </c>
      <c r="E27" s="5" t="s">
        <v>8</v>
      </c>
    </row>
    <row r="28" spans="1:5" x14ac:dyDescent="0.2">
      <c r="A28" s="78"/>
      <c r="B28" s="81"/>
      <c r="C28" s="6" t="s">
        <v>14</v>
      </c>
      <c r="D28" s="25" t="s">
        <v>166</v>
      </c>
      <c r="E28" s="5" t="s">
        <v>8</v>
      </c>
    </row>
    <row r="29" spans="1:5" ht="13.5" thickBot="1" x14ac:dyDescent="0.25">
      <c r="A29" s="85"/>
      <c r="B29" s="98"/>
      <c r="C29" s="98"/>
      <c r="D29" s="98"/>
      <c r="E29" s="99"/>
    </row>
    <row r="30" spans="1:5" x14ac:dyDescent="0.2">
      <c r="A30" s="76">
        <v>2</v>
      </c>
      <c r="B30" s="79"/>
      <c r="C30" s="10" t="s">
        <v>12</v>
      </c>
      <c r="D30" s="25"/>
      <c r="E30" s="82">
        <f>COUNTIF($E47:$E49,"H")*3+COUNTIF($E47:$E49,"M")*2+COUNTIF($E47:$E49,"L")*1</f>
        <v>3</v>
      </c>
    </row>
    <row r="31" spans="1:5" x14ac:dyDescent="0.2">
      <c r="A31" s="77"/>
      <c r="B31" s="80"/>
      <c r="C31" s="4" t="s">
        <v>3</v>
      </c>
      <c r="D31" s="25"/>
      <c r="E31" s="83"/>
    </row>
    <row r="32" spans="1:5" x14ac:dyDescent="0.2">
      <c r="A32" s="77"/>
      <c r="B32" s="80"/>
      <c r="C32" s="1" t="s">
        <v>4</v>
      </c>
      <c r="D32" s="25"/>
      <c r="E32" s="97"/>
    </row>
    <row r="33" spans="1:5" x14ac:dyDescent="0.2">
      <c r="A33" s="77"/>
      <c r="B33" s="80"/>
      <c r="C33" s="1" t="s">
        <v>2</v>
      </c>
      <c r="D33" s="25"/>
      <c r="E33" s="97"/>
    </row>
    <row r="34" spans="1:5" x14ac:dyDescent="0.2">
      <c r="A34" s="77"/>
      <c r="B34" s="80"/>
      <c r="C34" s="1" t="s">
        <v>9</v>
      </c>
      <c r="D34" s="25"/>
      <c r="E34" s="97"/>
    </row>
    <row r="35" spans="1:5" x14ac:dyDescent="0.2">
      <c r="A35" s="77"/>
      <c r="B35" s="80"/>
      <c r="C35" s="2" t="s">
        <v>130</v>
      </c>
      <c r="D35" s="25"/>
      <c r="E35" s="97"/>
    </row>
    <row r="36" spans="1:5" x14ac:dyDescent="0.2">
      <c r="A36" s="77"/>
      <c r="B36" s="80"/>
      <c r="C36" s="1" t="s">
        <v>49</v>
      </c>
      <c r="D36" s="24"/>
      <c r="E36" s="97"/>
    </row>
    <row r="37" spans="1:5" ht="25.5" x14ac:dyDescent="0.2">
      <c r="A37" s="77"/>
      <c r="B37" s="80"/>
      <c r="C37" s="36" t="s">
        <v>115</v>
      </c>
      <c r="D37" s="24"/>
      <c r="E37" s="97"/>
    </row>
    <row r="38" spans="1:5" ht="25.5" x14ac:dyDescent="0.2">
      <c r="A38" s="77"/>
      <c r="B38" s="80"/>
      <c r="C38" s="20" t="s">
        <v>118</v>
      </c>
      <c r="D38" s="24"/>
      <c r="E38" s="97"/>
    </row>
    <row r="39" spans="1:5" x14ac:dyDescent="0.2">
      <c r="A39" s="77"/>
      <c r="B39" s="80"/>
      <c r="C39" s="35" t="s">
        <v>34</v>
      </c>
      <c r="D39" s="24"/>
      <c r="E39" s="97"/>
    </row>
    <row r="40" spans="1:5" x14ac:dyDescent="0.2">
      <c r="A40" s="77"/>
      <c r="B40" s="80"/>
      <c r="C40" s="35" t="s">
        <v>40</v>
      </c>
      <c r="D40" s="24"/>
      <c r="E40" s="97"/>
    </row>
    <row r="41" spans="1:5" x14ac:dyDescent="0.2">
      <c r="A41" s="77"/>
      <c r="B41" s="80"/>
      <c r="C41" s="35" t="s">
        <v>41</v>
      </c>
      <c r="D41" s="24"/>
      <c r="E41" s="97"/>
    </row>
    <row r="42" spans="1:5" x14ac:dyDescent="0.2">
      <c r="A42" s="77"/>
      <c r="B42" s="80"/>
      <c r="C42" s="35" t="s">
        <v>42</v>
      </c>
      <c r="D42" s="24"/>
      <c r="E42" s="97"/>
    </row>
    <row r="43" spans="1:5" x14ac:dyDescent="0.2">
      <c r="A43" s="77"/>
      <c r="B43" s="80"/>
      <c r="C43" s="35" t="s">
        <v>53</v>
      </c>
      <c r="D43" s="24"/>
      <c r="E43" s="97"/>
    </row>
    <row r="44" spans="1:5" x14ac:dyDescent="0.2">
      <c r="A44" s="77"/>
      <c r="B44" s="80"/>
      <c r="C44" s="45" t="s">
        <v>57</v>
      </c>
      <c r="D44" s="24"/>
      <c r="E44" s="97"/>
    </row>
    <row r="45" spans="1:5" x14ac:dyDescent="0.2">
      <c r="A45" s="77"/>
      <c r="B45" s="80"/>
      <c r="C45" s="1" t="s">
        <v>101</v>
      </c>
      <c r="D45" s="24"/>
      <c r="E45" s="97"/>
    </row>
    <row r="46" spans="1:5" x14ac:dyDescent="0.2">
      <c r="A46" s="77"/>
      <c r="B46" s="80"/>
      <c r="C46" s="1" t="s">
        <v>27</v>
      </c>
      <c r="D46" s="25"/>
      <c r="E46" s="97"/>
    </row>
    <row r="47" spans="1:5" ht="25.5" x14ac:dyDescent="0.2">
      <c r="A47" s="77"/>
      <c r="B47" s="80"/>
      <c r="C47" s="6" t="s">
        <v>15</v>
      </c>
      <c r="D47" s="25"/>
      <c r="E47" s="5" t="s">
        <v>8</v>
      </c>
    </row>
    <row r="48" spans="1:5" x14ac:dyDescent="0.2">
      <c r="A48" s="77"/>
      <c r="B48" s="80"/>
      <c r="C48" s="6" t="s">
        <v>13</v>
      </c>
      <c r="D48" s="25"/>
      <c r="E48" s="5" t="s">
        <v>8</v>
      </c>
    </row>
    <row r="49" spans="1:5" x14ac:dyDescent="0.2">
      <c r="A49" s="78"/>
      <c r="B49" s="81"/>
      <c r="C49" s="6" t="s">
        <v>14</v>
      </c>
      <c r="D49" s="25"/>
      <c r="E49" s="5" t="s">
        <v>8</v>
      </c>
    </row>
    <row r="50" spans="1:5" ht="13.5" thickBot="1" x14ac:dyDescent="0.25">
      <c r="A50" s="85"/>
      <c r="B50" s="98"/>
      <c r="C50" s="98"/>
      <c r="D50" s="98"/>
      <c r="E50" s="99"/>
    </row>
  </sheetData>
  <mergeCells count="12">
    <mergeCell ref="A1:E5"/>
    <mergeCell ref="A6:E6"/>
    <mergeCell ref="A7:E7"/>
    <mergeCell ref="C8:D8"/>
    <mergeCell ref="A30:A49"/>
    <mergeCell ref="B30:B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47:E49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42" activePane="bottomRight" state="frozen"/>
      <selection pane="topRight" activeCell="B1" sqref="B1"/>
      <selection pane="bottomLeft" activeCell="A8" sqref="A8"/>
      <selection pane="bottomRight" activeCell="A49" sqref="A49:E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3" t="s">
        <v>150</v>
      </c>
      <c r="B1" s="64"/>
      <c r="C1" s="64"/>
      <c r="D1" s="64"/>
      <c r="E1" s="88"/>
    </row>
    <row r="2" spans="1:5" x14ac:dyDescent="0.2">
      <c r="A2" s="65"/>
      <c r="B2" s="66"/>
      <c r="C2" s="66"/>
      <c r="D2" s="66"/>
      <c r="E2" s="89"/>
    </row>
    <row r="3" spans="1:5" x14ac:dyDescent="0.2">
      <c r="A3" s="65"/>
      <c r="B3" s="66"/>
      <c r="C3" s="66"/>
      <c r="D3" s="66"/>
      <c r="E3" s="89"/>
    </row>
    <row r="4" spans="1:5" ht="9" customHeight="1" x14ac:dyDescent="0.2">
      <c r="A4" s="65"/>
      <c r="B4" s="66"/>
      <c r="C4" s="66"/>
      <c r="D4" s="66"/>
      <c r="E4" s="89"/>
    </row>
    <row r="5" spans="1:5" ht="14.25" x14ac:dyDescent="0.2">
      <c r="A5" s="100" t="str">
        <f>PROCESS</f>
        <v>PLC LEASING</v>
      </c>
      <c r="B5" s="101"/>
      <c r="C5" s="101"/>
      <c r="D5" s="101"/>
      <c r="E5" s="102"/>
    </row>
    <row r="6" spans="1:5" x14ac:dyDescent="0.2">
      <c r="A6" s="71" t="s">
        <v>147</v>
      </c>
      <c r="B6" s="72"/>
      <c r="C6" s="73"/>
      <c r="D6" s="73"/>
      <c r="E6" s="109"/>
    </row>
    <row r="7" spans="1:5" ht="32.25" x14ac:dyDescent="0.2">
      <c r="A7" s="7" t="s">
        <v>5</v>
      </c>
      <c r="B7" s="8" t="s">
        <v>94</v>
      </c>
      <c r="C7" s="95" t="s">
        <v>143</v>
      </c>
      <c r="D7" s="110"/>
      <c r="E7" s="9" t="s">
        <v>11</v>
      </c>
    </row>
    <row r="8" spans="1:5" x14ac:dyDescent="0.2">
      <c r="A8" s="76">
        <v>1</v>
      </c>
      <c r="B8" s="79"/>
      <c r="C8" s="10" t="s">
        <v>12</v>
      </c>
      <c r="D8" s="25"/>
      <c r="E8" s="82">
        <f>COUNTIF($E25:$E27,"H")*3+COUNTIF($E25:$E27,"M")*2+COUNTIF($E25:$E27,"L")*1</f>
        <v>3</v>
      </c>
    </row>
    <row r="9" spans="1:5" x14ac:dyDescent="0.2">
      <c r="A9" s="77"/>
      <c r="B9" s="80"/>
      <c r="C9" s="4" t="s">
        <v>3</v>
      </c>
      <c r="D9" s="25"/>
      <c r="E9" s="83"/>
    </row>
    <row r="10" spans="1:5" x14ac:dyDescent="0.2">
      <c r="A10" s="77"/>
      <c r="B10" s="80"/>
      <c r="C10" s="1" t="s">
        <v>4</v>
      </c>
      <c r="D10" s="25"/>
      <c r="E10" s="106"/>
    </row>
    <row r="11" spans="1:5" x14ac:dyDescent="0.2">
      <c r="A11" s="77"/>
      <c r="B11" s="80"/>
      <c r="C11" s="1" t="s">
        <v>2</v>
      </c>
      <c r="D11" s="25"/>
      <c r="E11" s="106"/>
    </row>
    <row r="12" spans="1:5" x14ac:dyDescent="0.2">
      <c r="A12" s="77"/>
      <c r="B12" s="80"/>
      <c r="C12" s="1" t="s">
        <v>9</v>
      </c>
      <c r="D12" s="25"/>
      <c r="E12" s="106"/>
    </row>
    <row r="13" spans="1:5" x14ac:dyDescent="0.2">
      <c r="A13" s="77"/>
      <c r="B13" s="80"/>
      <c r="C13" s="1" t="s">
        <v>133</v>
      </c>
      <c r="D13" s="25"/>
      <c r="E13" s="106"/>
    </row>
    <row r="14" spans="1:5" x14ac:dyDescent="0.2">
      <c r="A14" s="77"/>
      <c r="B14" s="80"/>
      <c r="C14" s="1" t="s">
        <v>49</v>
      </c>
      <c r="D14" s="25"/>
      <c r="E14" s="106"/>
    </row>
    <row r="15" spans="1:5" ht="25.5" x14ac:dyDescent="0.2">
      <c r="A15" s="77"/>
      <c r="B15" s="80"/>
      <c r="C15" s="22" t="s">
        <v>134</v>
      </c>
      <c r="D15" s="24"/>
      <c r="E15" s="106"/>
    </row>
    <row r="16" spans="1:5" ht="15.75" customHeight="1" x14ac:dyDescent="0.2">
      <c r="A16" s="77"/>
      <c r="B16" s="80"/>
      <c r="C16" s="20" t="s">
        <v>135</v>
      </c>
      <c r="D16" s="24"/>
      <c r="E16" s="106"/>
    </row>
    <row r="17" spans="1:5" x14ac:dyDescent="0.2">
      <c r="A17" s="77"/>
      <c r="B17" s="80"/>
      <c r="C17" s="21" t="s">
        <v>136</v>
      </c>
      <c r="D17" s="24"/>
      <c r="E17" s="106"/>
    </row>
    <row r="18" spans="1:5" x14ac:dyDescent="0.2">
      <c r="A18" s="77"/>
      <c r="B18" s="80"/>
      <c r="C18" s="21" t="s">
        <v>40</v>
      </c>
      <c r="D18" s="24"/>
      <c r="E18" s="106"/>
    </row>
    <row r="19" spans="1:5" x14ac:dyDescent="0.2">
      <c r="A19" s="77"/>
      <c r="B19" s="80"/>
      <c r="C19" s="21" t="s">
        <v>41</v>
      </c>
      <c r="D19" s="24"/>
      <c r="E19" s="106"/>
    </row>
    <row r="20" spans="1:5" x14ac:dyDescent="0.2">
      <c r="A20" s="77"/>
      <c r="B20" s="80"/>
      <c r="C20" s="21" t="s">
        <v>42</v>
      </c>
      <c r="D20" s="24"/>
      <c r="E20" s="106"/>
    </row>
    <row r="21" spans="1:5" x14ac:dyDescent="0.2">
      <c r="A21" s="77"/>
      <c r="B21" s="80"/>
      <c r="C21" s="21" t="s">
        <v>53</v>
      </c>
      <c r="D21" s="24"/>
      <c r="E21" s="106"/>
    </row>
    <row r="22" spans="1:5" x14ac:dyDescent="0.2">
      <c r="A22" s="77"/>
      <c r="B22" s="80"/>
      <c r="C22" s="30" t="s">
        <v>57</v>
      </c>
      <c r="D22" s="24"/>
      <c r="E22" s="106"/>
    </row>
    <row r="23" spans="1:5" x14ac:dyDescent="0.2">
      <c r="A23" s="77"/>
      <c r="B23" s="80"/>
      <c r="C23" s="1" t="s">
        <v>101</v>
      </c>
      <c r="D23" s="24"/>
      <c r="E23" s="106"/>
    </row>
    <row r="24" spans="1:5" x14ac:dyDescent="0.2">
      <c r="A24" s="77"/>
      <c r="B24" s="80"/>
      <c r="C24" s="1" t="s">
        <v>27</v>
      </c>
      <c r="D24" s="25"/>
      <c r="E24" s="106"/>
    </row>
    <row r="25" spans="1:5" ht="25.5" x14ac:dyDescent="0.2">
      <c r="A25" s="77"/>
      <c r="B25" s="80"/>
      <c r="C25" s="6" t="s">
        <v>15</v>
      </c>
      <c r="D25" s="25"/>
      <c r="E25" s="5" t="s">
        <v>8</v>
      </c>
    </row>
    <row r="26" spans="1:5" x14ac:dyDescent="0.2">
      <c r="A26" s="77"/>
      <c r="B26" s="80"/>
      <c r="C26" s="6" t="s">
        <v>13</v>
      </c>
      <c r="D26" s="25"/>
      <c r="E26" s="5" t="s">
        <v>8</v>
      </c>
    </row>
    <row r="27" spans="1:5" x14ac:dyDescent="0.2">
      <c r="A27" s="78"/>
      <c r="B27" s="81"/>
      <c r="C27" s="6" t="s">
        <v>14</v>
      </c>
      <c r="D27" s="25"/>
      <c r="E27" s="5" t="s">
        <v>8</v>
      </c>
    </row>
    <row r="28" spans="1:5" ht="13.5" thickBot="1" x14ac:dyDescent="0.25">
      <c r="A28" s="85"/>
      <c r="B28" s="107"/>
      <c r="C28" s="107"/>
      <c r="D28" s="107"/>
      <c r="E28" s="108"/>
    </row>
    <row r="29" spans="1:5" x14ac:dyDescent="0.2">
      <c r="A29" s="76">
        <v>2</v>
      </c>
      <c r="B29" s="79"/>
      <c r="C29" s="10" t="s">
        <v>12</v>
      </c>
      <c r="D29" s="25"/>
      <c r="E29" s="82">
        <f>COUNTIF($E46:$E48,"H")*3+COUNTIF($E46:$E48,"M")*2+COUNTIF($E46:$E48,"L")*1</f>
        <v>3</v>
      </c>
    </row>
    <row r="30" spans="1:5" x14ac:dyDescent="0.2">
      <c r="A30" s="77"/>
      <c r="B30" s="80"/>
      <c r="C30" s="4" t="s">
        <v>3</v>
      </c>
      <c r="D30" s="25"/>
      <c r="E30" s="83"/>
    </row>
    <row r="31" spans="1:5" x14ac:dyDescent="0.2">
      <c r="A31" s="77"/>
      <c r="B31" s="80"/>
      <c r="C31" s="1" t="s">
        <v>4</v>
      </c>
      <c r="D31" s="25"/>
      <c r="E31" s="106"/>
    </row>
    <row r="32" spans="1:5" x14ac:dyDescent="0.2">
      <c r="A32" s="77"/>
      <c r="B32" s="80"/>
      <c r="C32" s="1" t="s">
        <v>2</v>
      </c>
      <c r="D32" s="25"/>
      <c r="E32" s="106"/>
    </row>
    <row r="33" spans="1:5" x14ac:dyDescent="0.2">
      <c r="A33" s="77"/>
      <c r="B33" s="80"/>
      <c r="C33" s="1" t="s">
        <v>9</v>
      </c>
      <c r="D33" s="25"/>
      <c r="E33" s="106"/>
    </row>
    <row r="34" spans="1:5" x14ac:dyDescent="0.2">
      <c r="A34" s="77"/>
      <c r="B34" s="80"/>
      <c r="C34" s="1" t="s">
        <v>133</v>
      </c>
      <c r="D34" s="25"/>
      <c r="E34" s="106"/>
    </row>
    <row r="35" spans="1:5" x14ac:dyDescent="0.2">
      <c r="A35" s="77"/>
      <c r="B35" s="80"/>
      <c r="C35" s="1" t="s">
        <v>49</v>
      </c>
      <c r="D35" s="25"/>
      <c r="E35" s="106"/>
    </row>
    <row r="36" spans="1:5" ht="25.5" x14ac:dyDescent="0.2">
      <c r="A36" s="77"/>
      <c r="B36" s="80"/>
      <c r="C36" s="22" t="s">
        <v>134</v>
      </c>
      <c r="D36" s="24"/>
      <c r="E36" s="106"/>
    </row>
    <row r="37" spans="1:5" x14ac:dyDescent="0.2">
      <c r="A37" s="77"/>
      <c r="B37" s="80"/>
      <c r="C37" s="20" t="s">
        <v>135</v>
      </c>
      <c r="D37" s="24"/>
      <c r="E37" s="106"/>
    </row>
    <row r="38" spans="1:5" x14ac:dyDescent="0.2">
      <c r="A38" s="77"/>
      <c r="B38" s="80"/>
      <c r="C38" s="21" t="s">
        <v>136</v>
      </c>
      <c r="D38" s="24"/>
      <c r="E38" s="106"/>
    </row>
    <row r="39" spans="1:5" x14ac:dyDescent="0.2">
      <c r="A39" s="77"/>
      <c r="B39" s="80"/>
      <c r="C39" s="21" t="s">
        <v>40</v>
      </c>
      <c r="D39" s="24"/>
      <c r="E39" s="106"/>
    </row>
    <row r="40" spans="1:5" x14ac:dyDescent="0.2">
      <c r="A40" s="77"/>
      <c r="B40" s="80"/>
      <c r="C40" s="21" t="s">
        <v>41</v>
      </c>
      <c r="D40" s="24"/>
      <c r="E40" s="106"/>
    </row>
    <row r="41" spans="1:5" x14ac:dyDescent="0.2">
      <c r="A41" s="77"/>
      <c r="B41" s="80"/>
      <c r="C41" s="21" t="s">
        <v>42</v>
      </c>
      <c r="D41" s="24"/>
      <c r="E41" s="106"/>
    </row>
    <row r="42" spans="1:5" x14ac:dyDescent="0.2">
      <c r="A42" s="77"/>
      <c r="B42" s="80"/>
      <c r="C42" s="21" t="s">
        <v>53</v>
      </c>
      <c r="D42" s="24"/>
      <c r="E42" s="106"/>
    </row>
    <row r="43" spans="1:5" x14ac:dyDescent="0.2">
      <c r="A43" s="77"/>
      <c r="B43" s="80"/>
      <c r="C43" s="30" t="s">
        <v>57</v>
      </c>
      <c r="D43" s="24"/>
      <c r="E43" s="106"/>
    </row>
    <row r="44" spans="1:5" x14ac:dyDescent="0.2">
      <c r="A44" s="77"/>
      <c r="B44" s="80"/>
      <c r="C44" s="1" t="s">
        <v>101</v>
      </c>
      <c r="D44" s="24"/>
      <c r="E44" s="106"/>
    </row>
    <row r="45" spans="1:5" x14ac:dyDescent="0.2">
      <c r="A45" s="77"/>
      <c r="B45" s="80"/>
      <c r="C45" s="1" t="s">
        <v>27</v>
      </c>
      <c r="D45" s="25"/>
      <c r="E45" s="106"/>
    </row>
    <row r="46" spans="1:5" ht="25.5" x14ac:dyDescent="0.2">
      <c r="A46" s="77"/>
      <c r="B46" s="80"/>
      <c r="C46" s="6" t="s">
        <v>15</v>
      </c>
      <c r="D46" s="25"/>
      <c r="E46" s="5" t="s">
        <v>8</v>
      </c>
    </row>
    <row r="47" spans="1:5" x14ac:dyDescent="0.2">
      <c r="A47" s="77"/>
      <c r="B47" s="80"/>
      <c r="C47" s="6" t="s">
        <v>13</v>
      </c>
      <c r="D47" s="25"/>
      <c r="E47" s="5" t="s">
        <v>8</v>
      </c>
    </row>
    <row r="48" spans="1:5" x14ac:dyDescent="0.2">
      <c r="A48" s="78"/>
      <c r="B48" s="81"/>
      <c r="C48" s="6" t="s">
        <v>14</v>
      </c>
      <c r="D48" s="25"/>
      <c r="E48" s="5" t="s">
        <v>8</v>
      </c>
    </row>
    <row r="49" spans="1:5" ht="13.5" thickBot="1" x14ac:dyDescent="0.25">
      <c r="A49" s="85"/>
      <c r="B49" s="107"/>
      <c r="C49" s="107"/>
      <c r="D49" s="107"/>
      <c r="E49" s="108"/>
    </row>
  </sheetData>
  <mergeCells count="12">
    <mergeCell ref="A1:E4"/>
    <mergeCell ref="A5:E5"/>
    <mergeCell ref="A6:E6"/>
    <mergeCell ref="C7:D7"/>
    <mergeCell ref="A29:A48"/>
    <mergeCell ref="B29:B48"/>
    <mergeCell ref="E29:E45"/>
    <mergeCell ref="A49:E49"/>
    <mergeCell ref="A8:A27"/>
    <mergeCell ref="B8:B27"/>
    <mergeCell ref="E8:E24"/>
    <mergeCell ref="A28:E28"/>
  </mergeCells>
  <phoneticPr fontId="2" type="noConversion"/>
  <conditionalFormatting sqref="E25:E27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46:E48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D30" sqref="D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9" t="s">
        <v>151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123" t="s">
        <v>152</v>
      </c>
      <c r="B6" s="72"/>
      <c r="C6" s="72"/>
      <c r="D6" s="72"/>
      <c r="E6" s="124"/>
    </row>
    <row r="7" spans="1:5" ht="32.25" x14ac:dyDescent="0.2">
      <c r="A7" s="18" t="s">
        <v>5</v>
      </c>
      <c r="B7" s="18" t="s">
        <v>59</v>
      </c>
      <c r="C7" s="95" t="s">
        <v>60</v>
      </c>
      <c r="D7" s="125"/>
      <c r="E7" s="19" t="s">
        <v>11</v>
      </c>
    </row>
    <row r="8" spans="1:5" x14ac:dyDescent="0.2">
      <c r="A8" s="111"/>
      <c r="B8" s="111" t="s">
        <v>175</v>
      </c>
      <c r="C8" s="20" t="s">
        <v>3</v>
      </c>
      <c r="D8" s="44" t="s">
        <v>176</v>
      </c>
      <c r="E8" s="114">
        <f>COUNTIF($E28:$E30,"H")*3+COUNTIF($E28:$E30,"M")*2+COUNTIF($E28:$E30,"L")*1</f>
        <v>3</v>
      </c>
    </row>
    <row r="9" spans="1:5" x14ac:dyDescent="0.2">
      <c r="A9" s="112"/>
      <c r="B9" s="112"/>
      <c r="C9" s="20" t="s">
        <v>4</v>
      </c>
      <c r="D9" s="44" t="s">
        <v>176</v>
      </c>
      <c r="E9" s="115"/>
    </row>
    <row r="10" spans="1:5" x14ac:dyDescent="0.2">
      <c r="A10" s="112"/>
      <c r="B10" s="112"/>
      <c r="C10" s="20" t="s">
        <v>2</v>
      </c>
      <c r="D10" s="44" t="s">
        <v>176</v>
      </c>
      <c r="E10" s="115"/>
    </row>
    <row r="11" spans="1:5" x14ac:dyDescent="0.2">
      <c r="A11" s="112"/>
      <c r="B11" s="112"/>
      <c r="C11" s="20" t="s">
        <v>46</v>
      </c>
      <c r="D11" s="44"/>
      <c r="E11" s="115"/>
    </row>
    <row r="12" spans="1:5" x14ac:dyDescent="0.2">
      <c r="A12" s="112"/>
      <c r="B12" s="112"/>
      <c r="C12" s="35" t="s">
        <v>12</v>
      </c>
      <c r="D12" s="44"/>
      <c r="E12" s="115"/>
    </row>
    <row r="13" spans="1:5" x14ac:dyDescent="0.2">
      <c r="A13" s="112"/>
      <c r="B13" s="112"/>
      <c r="C13" s="35" t="s">
        <v>112</v>
      </c>
      <c r="D13" s="44"/>
      <c r="E13" s="115"/>
    </row>
    <row r="14" spans="1:5" x14ac:dyDescent="0.2">
      <c r="A14" s="112"/>
      <c r="B14" s="112"/>
      <c r="C14" s="35" t="s">
        <v>61</v>
      </c>
      <c r="D14" s="44"/>
      <c r="E14" s="115"/>
    </row>
    <row r="15" spans="1:5" ht="25.5" x14ac:dyDescent="0.2">
      <c r="A15" s="112"/>
      <c r="B15" s="112"/>
      <c r="C15" s="29" t="s">
        <v>70</v>
      </c>
      <c r="D15" s="44"/>
      <c r="E15" s="115"/>
    </row>
    <row r="16" spans="1:5" x14ac:dyDescent="0.2">
      <c r="A16" s="112"/>
      <c r="B16" s="112"/>
      <c r="C16" s="20" t="s">
        <v>71</v>
      </c>
      <c r="D16" s="44"/>
      <c r="E16" s="115"/>
    </row>
    <row r="17" spans="1:5" x14ac:dyDescent="0.2">
      <c r="A17" s="112"/>
      <c r="B17" s="112"/>
      <c r="C17" s="20" t="s">
        <v>132</v>
      </c>
      <c r="D17" s="44"/>
      <c r="E17" s="115"/>
    </row>
    <row r="18" spans="1:5" x14ac:dyDescent="0.2">
      <c r="A18" s="112"/>
      <c r="B18" s="112"/>
      <c r="C18" s="20" t="s">
        <v>131</v>
      </c>
      <c r="D18" s="44"/>
      <c r="E18" s="115"/>
    </row>
    <row r="19" spans="1:5" ht="25.5" x14ac:dyDescent="0.2">
      <c r="A19" s="112"/>
      <c r="B19" s="112"/>
      <c r="C19" s="36" t="s">
        <v>115</v>
      </c>
      <c r="D19" s="44"/>
      <c r="E19" s="115"/>
    </row>
    <row r="20" spans="1:5" ht="25.5" x14ac:dyDescent="0.2">
      <c r="A20" s="112"/>
      <c r="B20" s="112"/>
      <c r="C20" s="20" t="s">
        <v>118</v>
      </c>
      <c r="D20" s="44"/>
      <c r="E20" s="115"/>
    </row>
    <row r="21" spans="1:5" x14ac:dyDescent="0.2">
      <c r="A21" s="112"/>
      <c r="B21" s="112"/>
      <c r="C21" s="35" t="s">
        <v>34</v>
      </c>
      <c r="D21" s="44"/>
      <c r="E21" s="115"/>
    </row>
    <row r="22" spans="1:5" x14ac:dyDescent="0.2">
      <c r="A22" s="112"/>
      <c r="B22" s="112"/>
      <c r="C22" s="35" t="s">
        <v>40</v>
      </c>
      <c r="D22" s="44"/>
      <c r="E22" s="115"/>
    </row>
    <row r="23" spans="1:5" x14ac:dyDescent="0.2">
      <c r="A23" s="112"/>
      <c r="B23" s="112"/>
      <c r="C23" s="35" t="s">
        <v>41</v>
      </c>
      <c r="D23" s="44"/>
      <c r="E23" s="115"/>
    </row>
    <row r="24" spans="1:5" x14ac:dyDescent="0.2">
      <c r="A24" s="112"/>
      <c r="B24" s="112"/>
      <c r="C24" s="35" t="s">
        <v>42</v>
      </c>
      <c r="D24" s="44"/>
      <c r="E24" s="115"/>
    </row>
    <row r="25" spans="1:5" x14ac:dyDescent="0.2">
      <c r="A25" s="112"/>
      <c r="B25" s="112"/>
      <c r="C25" s="35" t="s">
        <v>53</v>
      </c>
      <c r="D25" s="44"/>
      <c r="E25" s="115"/>
    </row>
    <row r="26" spans="1:5" x14ac:dyDescent="0.2">
      <c r="A26" s="112"/>
      <c r="B26" s="112"/>
      <c r="C26" s="45" t="s">
        <v>57</v>
      </c>
      <c r="D26" s="44"/>
      <c r="E26" s="115"/>
    </row>
    <row r="27" spans="1:5" x14ac:dyDescent="0.2">
      <c r="A27" s="112"/>
      <c r="B27" s="112"/>
      <c r="C27" s="35" t="s">
        <v>58</v>
      </c>
      <c r="D27" s="44"/>
      <c r="E27" s="116"/>
    </row>
    <row r="28" spans="1:5" ht="23.25" x14ac:dyDescent="0.2">
      <c r="A28" s="112"/>
      <c r="B28" s="112"/>
      <c r="C28" s="14" t="s">
        <v>72</v>
      </c>
      <c r="D28" s="26" t="s">
        <v>166</v>
      </c>
      <c r="E28" s="23" t="s">
        <v>8</v>
      </c>
    </row>
    <row r="29" spans="1:5" ht="23.25" x14ac:dyDescent="0.2">
      <c r="A29" s="112"/>
      <c r="B29" s="112"/>
      <c r="C29" s="14" t="s">
        <v>73</v>
      </c>
      <c r="D29" s="26" t="s">
        <v>166</v>
      </c>
      <c r="E29" s="23" t="s">
        <v>8</v>
      </c>
    </row>
    <row r="30" spans="1:5" ht="23.25" x14ac:dyDescent="0.2">
      <c r="A30" s="113"/>
      <c r="B30" s="113"/>
      <c r="C30" s="14" t="s">
        <v>74</v>
      </c>
      <c r="D30" s="26" t="s">
        <v>166</v>
      </c>
      <c r="E30" s="23" t="s">
        <v>8</v>
      </c>
    </row>
    <row r="31" spans="1:5" ht="13.5" thickBot="1" x14ac:dyDescent="0.25">
      <c r="A31" s="117"/>
      <c r="B31" s="118"/>
      <c r="C31" s="118"/>
      <c r="D31" s="118"/>
      <c r="E31" s="118"/>
    </row>
    <row r="32" spans="1:5" x14ac:dyDescent="0.2">
      <c r="A32" s="111"/>
      <c r="B32" s="111"/>
      <c r="C32" s="20" t="s">
        <v>3</v>
      </c>
      <c r="D32" s="44"/>
      <c r="E32" s="114">
        <f>COUNTIF($E52:$E54,"H")*3+COUNTIF($E52:$E54,"M")*2+COUNTIF($E52:$E54,"L")*1</f>
        <v>3</v>
      </c>
    </row>
    <row r="33" spans="1:5" x14ac:dyDescent="0.2">
      <c r="A33" s="112"/>
      <c r="B33" s="112"/>
      <c r="C33" s="20" t="s">
        <v>4</v>
      </c>
      <c r="D33" s="44"/>
      <c r="E33" s="115"/>
    </row>
    <row r="34" spans="1:5" x14ac:dyDescent="0.2">
      <c r="A34" s="112"/>
      <c r="B34" s="112"/>
      <c r="C34" s="20" t="s">
        <v>2</v>
      </c>
      <c r="D34" s="44"/>
      <c r="E34" s="115"/>
    </row>
    <row r="35" spans="1:5" x14ac:dyDescent="0.2">
      <c r="A35" s="112"/>
      <c r="B35" s="112"/>
      <c r="C35" s="20" t="s">
        <v>46</v>
      </c>
      <c r="D35" s="44"/>
      <c r="E35" s="115"/>
    </row>
    <row r="36" spans="1:5" x14ac:dyDescent="0.2">
      <c r="A36" s="112"/>
      <c r="B36" s="112"/>
      <c r="C36" s="35" t="s">
        <v>12</v>
      </c>
      <c r="D36" s="44"/>
      <c r="E36" s="115"/>
    </row>
    <row r="37" spans="1:5" x14ac:dyDescent="0.2">
      <c r="A37" s="112"/>
      <c r="B37" s="112"/>
      <c r="C37" s="35" t="s">
        <v>112</v>
      </c>
      <c r="D37" s="44"/>
      <c r="E37" s="115"/>
    </row>
    <row r="38" spans="1:5" x14ac:dyDescent="0.2">
      <c r="A38" s="112"/>
      <c r="B38" s="112"/>
      <c r="C38" s="35" t="s">
        <v>61</v>
      </c>
      <c r="D38" s="44"/>
      <c r="E38" s="115"/>
    </row>
    <row r="39" spans="1:5" ht="25.5" x14ac:dyDescent="0.2">
      <c r="A39" s="112"/>
      <c r="B39" s="112"/>
      <c r="C39" s="29" t="s">
        <v>70</v>
      </c>
      <c r="D39" s="44"/>
      <c r="E39" s="115"/>
    </row>
    <row r="40" spans="1:5" x14ac:dyDescent="0.2">
      <c r="A40" s="112"/>
      <c r="B40" s="112"/>
      <c r="C40" s="20" t="s">
        <v>71</v>
      </c>
      <c r="D40" s="44"/>
      <c r="E40" s="115"/>
    </row>
    <row r="41" spans="1:5" x14ac:dyDescent="0.2">
      <c r="A41" s="112"/>
      <c r="B41" s="112"/>
      <c r="C41" s="20" t="s">
        <v>132</v>
      </c>
      <c r="D41" s="44"/>
      <c r="E41" s="115"/>
    </row>
    <row r="42" spans="1:5" x14ac:dyDescent="0.2">
      <c r="A42" s="112"/>
      <c r="B42" s="112"/>
      <c r="C42" s="20" t="s">
        <v>131</v>
      </c>
      <c r="D42" s="44"/>
      <c r="E42" s="115"/>
    </row>
    <row r="43" spans="1:5" ht="25.5" x14ac:dyDescent="0.2">
      <c r="A43" s="112"/>
      <c r="B43" s="112"/>
      <c r="C43" s="36" t="s">
        <v>115</v>
      </c>
      <c r="D43" s="44"/>
      <c r="E43" s="115"/>
    </row>
    <row r="44" spans="1:5" ht="25.5" x14ac:dyDescent="0.2">
      <c r="A44" s="112"/>
      <c r="B44" s="112"/>
      <c r="C44" s="20" t="s">
        <v>118</v>
      </c>
      <c r="D44" s="44"/>
      <c r="E44" s="115"/>
    </row>
    <row r="45" spans="1:5" x14ac:dyDescent="0.2">
      <c r="A45" s="112"/>
      <c r="B45" s="112"/>
      <c r="C45" s="35" t="s">
        <v>34</v>
      </c>
      <c r="D45" s="44"/>
      <c r="E45" s="115"/>
    </row>
    <row r="46" spans="1:5" x14ac:dyDescent="0.2">
      <c r="A46" s="112"/>
      <c r="B46" s="112"/>
      <c r="C46" s="35" t="s">
        <v>40</v>
      </c>
      <c r="D46" s="44"/>
      <c r="E46" s="115"/>
    </row>
    <row r="47" spans="1:5" x14ac:dyDescent="0.2">
      <c r="A47" s="112"/>
      <c r="B47" s="112"/>
      <c r="C47" s="35" t="s">
        <v>41</v>
      </c>
      <c r="D47" s="44"/>
      <c r="E47" s="115"/>
    </row>
    <row r="48" spans="1:5" x14ac:dyDescent="0.2">
      <c r="A48" s="112"/>
      <c r="B48" s="112"/>
      <c r="C48" s="35" t="s">
        <v>42</v>
      </c>
      <c r="D48" s="44"/>
      <c r="E48" s="115"/>
    </row>
    <row r="49" spans="1:5" x14ac:dyDescent="0.2">
      <c r="A49" s="112"/>
      <c r="B49" s="112"/>
      <c r="C49" s="35" t="s">
        <v>53</v>
      </c>
      <c r="D49" s="44"/>
      <c r="E49" s="115"/>
    </row>
    <row r="50" spans="1:5" x14ac:dyDescent="0.2">
      <c r="A50" s="112"/>
      <c r="B50" s="112"/>
      <c r="C50" s="45" t="s">
        <v>57</v>
      </c>
      <c r="D50" s="44"/>
      <c r="E50" s="115"/>
    </row>
    <row r="51" spans="1:5" x14ac:dyDescent="0.2">
      <c r="A51" s="112"/>
      <c r="B51" s="112"/>
      <c r="C51" s="35" t="s">
        <v>58</v>
      </c>
      <c r="D51" s="44"/>
      <c r="E51" s="116"/>
    </row>
    <row r="52" spans="1:5" ht="23.25" x14ac:dyDescent="0.2">
      <c r="A52" s="112"/>
      <c r="B52" s="112"/>
      <c r="C52" s="14" t="s">
        <v>72</v>
      </c>
      <c r="D52" s="26"/>
      <c r="E52" s="23" t="s">
        <v>8</v>
      </c>
    </row>
    <row r="53" spans="1:5" ht="23.25" x14ac:dyDescent="0.2">
      <c r="A53" s="112"/>
      <c r="B53" s="112"/>
      <c r="C53" s="14" t="s">
        <v>73</v>
      </c>
      <c r="D53" s="26"/>
      <c r="E53" s="23" t="s">
        <v>8</v>
      </c>
    </row>
    <row r="54" spans="1:5" ht="23.25" x14ac:dyDescent="0.2">
      <c r="A54" s="113"/>
      <c r="B54" s="113"/>
      <c r="C54" s="14" t="s">
        <v>74</v>
      </c>
      <c r="D54" s="26"/>
      <c r="E54" s="23" t="s">
        <v>8</v>
      </c>
    </row>
    <row r="55" spans="1:5" ht="13.5" thickBot="1" x14ac:dyDescent="0.25">
      <c r="A55" s="117"/>
      <c r="B55" s="118"/>
      <c r="C55" s="118"/>
      <c r="D55" s="118"/>
      <c r="E55" s="118"/>
    </row>
  </sheetData>
  <mergeCells count="12">
    <mergeCell ref="E8:E27"/>
    <mergeCell ref="A8:A30"/>
    <mergeCell ref="B8:B30"/>
    <mergeCell ref="A1:E4"/>
    <mergeCell ref="A5:E5"/>
    <mergeCell ref="A6:E6"/>
    <mergeCell ref="C7:D7"/>
    <mergeCell ref="A32:A54"/>
    <mergeCell ref="B32:B54"/>
    <mergeCell ref="E32:E51"/>
    <mergeCell ref="A55:E55"/>
    <mergeCell ref="A31:E31"/>
  </mergeCells>
  <phoneticPr fontId="2" type="noConversion"/>
  <conditionalFormatting sqref="E28:E30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52:E54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30" activePane="bottomRight" state="frozen"/>
      <selection pane="topRight" activeCell="B1" sqref="B1"/>
      <selection pane="bottomLeft" activeCell="A9" sqref="A9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3" t="s">
        <v>153</v>
      </c>
      <c r="B1" s="64"/>
      <c r="C1" s="64"/>
      <c r="D1" s="64"/>
      <c r="E1" s="88"/>
    </row>
    <row r="2" spans="1:5" x14ac:dyDescent="0.2">
      <c r="A2" s="65"/>
      <c r="B2" s="66"/>
      <c r="C2" s="66"/>
      <c r="D2" s="66"/>
      <c r="E2" s="89"/>
    </row>
    <row r="3" spans="1:5" x14ac:dyDescent="0.2">
      <c r="A3" s="65"/>
      <c r="B3" s="66"/>
      <c r="C3" s="66"/>
      <c r="D3" s="66"/>
      <c r="E3" s="89"/>
    </row>
    <row r="4" spans="1:5" ht="9.75" customHeight="1" x14ac:dyDescent="0.2">
      <c r="A4" s="65"/>
      <c r="B4" s="66"/>
      <c r="C4" s="66"/>
      <c r="D4" s="66"/>
      <c r="E4" s="89"/>
    </row>
    <row r="5" spans="1:5" hidden="1" x14ac:dyDescent="0.2">
      <c r="A5" s="67"/>
      <c r="B5" s="68"/>
      <c r="C5" s="68"/>
      <c r="D5" s="68"/>
      <c r="E5" s="90"/>
    </row>
    <row r="6" spans="1:5" ht="14.25" x14ac:dyDescent="0.2">
      <c r="A6" s="100" t="str">
        <f>PROCESS</f>
        <v>PLC LEASING</v>
      </c>
      <c r="B6" s="101"/>
      <c r="C6" s="101"/>
      <c r="D6" s="101"/>
      <c r="E6" s="102"/>
    </row>
    <row r="7" spans="1:5" x14ac:dyDescent="0.2">
      <c r="A7" s="71" t="s">
        <v>147</v>
      </c>
      <c r="B7" s="72"/>
      <c r="C7" s="73"/>
      <c r="D7" s="73"/>
      <c r="E7" s="109"/>
    </row>
    <row r="8" spans="1:5" ht="33.75" customHeight="1" x14ac:dyDescent="0.2">
      <c r="A8" s="7" t="s">
        <v>5</v>
      </c>
      <c r="B8" s="8" t="s">
        <v>0</v>
      </c>
      <c r="C8" s="95" t="s">
        <v>10</v>
      </c>
      <c r="D8" s="110"/>
      <c r="E8" s="9" t="s">
        <v>11</v>
      </c>
    </row>
    <row r="9" spans="1:5" x14ac:dyDescent="0.2">
      <c r="A9" s="76">
        <v>1</v>
      </c>
      <c r="B9" s="79"/>
      <c r="C9" s="10" t="s">
        <v>12</v>
      </c>
      <c r="D9" s="25"/>
      <c r="E9" s="82">
        <f>COUNTIF($E20:$E22,"H")*3+COUNTIF($E20:$E22,"M")*2+COUNTIF($E20:$E22,"L")*1</f>
        <v>3</v>
      </c>
    </row>
    <row r="10" spans="1:5" x14ac:dyDescent="0.2">
      <c r="A10" s="77"/>
      <c r="B10" s="80"/>
      <c r="C10" s="4" t="s">
        <v>3</v>
      </c>
      <c r="D10" s="24"/>
      <c r="E10" s="83"/>
    </row>
    <row r="11" spans="1:5" x14ac:dyDescent="0.2">
      <c r="A11" s="77"/>
      <c r="B11" s="80"/>
      <c r="C11" s="1" t="s">
        <v>4</v>
      </c>
      <c r="D11" s="25"/>
      <c r="E11" s="106"/>
    </row>
    <row r="12" spans="1:5" x14ac:dyDescent="0.2">
      <c r="A12" s="77"/>
      <c r="B12" s="80"/>
      <c r="C12" s="1" t="s">
        <v>2</v>
      </c>
      <c r="D12" s="25"/>
      <c r="E12" s="106"/>
    </row>
    <row r="13" spans="1:5" x14ac:dyDescent="0.2">
      <c r="A13" s="77"/>
      <c r="B13" s="80"/>
      <c r="C13" s="1" t="s">
        <v>9</v>
      </c>
      <c r="D13" s="24"/>
      <c r="E13" s="106"/>
    </row>
    <row r="14" spans="1:5" x14ac:dyDescent="0.2">
      <c r="A14" s="77"/>
      <c r="B14" s="80"/>
      <c r="C14" s="2" t="s">
        <v>7</v>
      </c>
      <c r="D14" s="25"/>
      <c r="E14" s="106"/>
    </row>
    <row r="15" spans="1:5" x14ac:dyDescent="0.2">
      <c r="A15" s="77"/>
      <c r="B15" s="80"/>
      <c r="C15" s="2" t="s">
        <v>16</v>
      </c>
      <c r="D15" s="25"/>
      <c r="E15" s="106"/>
    </row>
    <row r="16" spans="1:5" x14ac:dyDescent="0.2">
      <c r="A16" s="77"/>
      <c r="B16" s="80"/>
      <c r="C16" s="1" t="s">
        <v>49</v>
      </c>
      <c r="D16" s="24"/>
      <c r="E16" s="106"/>
    </row>
    <row r="17" spans="1:5" x14ac:dyDescent="0.2">
      <c r="A17" s="77"/>
      <c r="B17" s="80"/>
      <c r="C17" s="1" t="s">
        <v>50</v>
      </c>
      <c r="D17" s="24"/>
      <c r="E17" s="106"/>
    </row>
    <row r="18" spans="1:5" x14ac:dyDescent="0.2">
      <c r="A18" s="77"/>
      <c r="B18" s="80"/>
      <c r="C18" s="1" t="s">
        <v>6</v>
      </c>
      <c r="D18" s="24"/>
      <c r="E18" s="106"/>
    </row>
    <row r="19" spans="1:5" x14ac:dyDescent="0.2">
      <c r="A19" s="77"/>
      <c r="B19" s="80"/>
      <c r="C19" s="1" t="s">
        <v>27</v>
      </c>
      <c r="D19" s="25"/>
      <c r="E19" s="106"/>
    </row>
    <row r="20" spans="1:5" ht="14.25" customHeight="1" x14ac:dyDescent="0.2">
      <c r="A20" s="77"/>
      <c r="B20" s="80"/>
      <c r="C20" s="6" t="s">
        <v>15</v>
      </c>
      <c r="D20" s="25"/>
      <c r="E20" s="5" t="s">
        <v>8</v>
      </c>
    </row>
    <row r="21" spans="1:5" x14ac:dyDescent="0.2">
      <c r="A21" s="77"/>
      <c r="B21" s="80"/>
      <c r="C21" s="6" t="s">
        <v>13</v>
      </c>
      <c r="D21" s="25"/>
      <c r="E21" s="5" t="s">
        <v>8</v>
      </c>
    </row>
    <row r="22" spans="1:5" x14ac:dyDescent="0.2">
      <c r="A22" s="78"/>
      <c r="B22" s="81"/>
      <c r="C22" s="6" t="s">
        <v>14</v>
      </c>
      <c r="D22" s="25"/>
      <c r="E22" s="5" t="s">
        <v>8</v>
      </c>
    </row>
    <row r="23" spans="1:5" ht="13.5" thickBot="1" x14ac:dyDescent="0.25">
      <c r="A23" s="85"/>
      <c r="B23" s="107"/>
      <c r="C23" s="107"/>
      <c r="D23" s="107"/>
      <c r="E23" s="108"/>
    </row>
    <row r="24" spans="1:5" x14ac:dyDescent="0.2">
      <c r="A24" s="76">
        <v>2</v>
      </c>
      <c r="B24" s="79"/>
      <c r="C24" s="10" t="s">
        <v>12</v>
      </c>
      <c r="D24" s="25"/>
      <c r="E24" s="82">
        <f>COUNTIF($E35:$E37,"H")*3+COUNTIF($E35:$E37,"M")*2+COUNTIF($E35:$E37,"L")*1</f>
        <v>3</v>
      </c>
    </row>
    <row r="25" spans="1:5" x14ac:dyDescent="0.2">
      <c r="A25" s="77"/>
      <c r="B25" s="80"/>
      <c r="C25" s="4" t="s">
        <v>3</v>
      </c>
      <c r="D25" s="24"/>
      <c r="E25" s="83"/>
    </row>
    <row r="26" spans="1:5" x14ac:dyDescent="0.2">
      <c r="A26" s="77"/>
      <c r="B26" s="80"/>
      <c r="C26" s="1" t="s">
        <v>4</v>
      </c>
      <c r="D26" s="25"/>
      <c r="E26" s="106"/>
    </row>
    <row r="27" spans="1:5" x14ac:dyDescent="0.2">
      <c r="A27" s="77"/>
      <c r="B27" s="80"/>
      <c r="C27" s="1" t="s">
        <v>2</v>
      </c>
      <c r="D27" s="25"/>
      <c r="E27" s="106"/>
    </row>
    <row r="28" spans="1:5" x14ac:dyDescent="0.2">
      <c r="A28" s="77"/>
      <c r="B28" s="80"/>
      <c r="C28" s="1" t="s">
        <v>9</v>
      </c>
      <c r="D28" s="24"/>
      <c r="E28" s="106"/>
    </row>
    <row r="29" spans="1:5" x14ac:dyDescent="0.2">
      <c r="A29" s="77"/>
      <c r="B29" s="80"/>
      <c r="C29" s="2" t="s">
        <v>7</v>
      </c>
      <c r="D29" s="25"/>
      <c r="E29" s="106"/>
    </row>
    <row r="30" spans="1:5" x14ac:dyDescent="0.2">
      <c r="A30" s="77"/>
      <c r="B30" s="80"/>
      <c r="C30" s="2" t="s">
        <v>16</v>
      </c>
      <c r="D30" s="25"/>
      <c r="E30" s="106"/>
    </row>
    <row r="31" spans="1:5" x14ac:dyDescent="0.2">
      <c r="A31" s="77"/>
      <c r="B31" s="80"/>
      <c r="C31" s="1" t="s">
        <v>49</v>
      </c>
      <c r="D31" s="24"/>
      <c r="E31" s="106"/>
    </row>
    <row r="32" spans="1:5" x14ac:dyDescent="0.2">
      <c r="A32" s="77"/>
      <c r="B32" s="80"/>
      <c r="C32" s="1" t="s">
        <v>50</v>
      </c>
      <c r="D32" s="24"/>
      <c r="E32" s="106"/>
    </row>
    <row r="33" spans="1:5" x14ac:dyDescent="0.2">
      <c r="A33" s="77"/>
      <c r="B33" s="80"/>
      <c r="C33" s="1" t="s">
        <v>6</v>
      </c>
      <c r="D33" s="24"/>
      <c r="E33" s="106"/>
    </row>
    <row r="34" spans="1:5" x14ac:dyDescent="0.2">
      <c r="A34" s="77"/>
      <c r="B34" s="80"/>
      <c r="C34" s="1" t="s">
        <v>27</v>
      </c>
      <c r="D34" s="25"/>
      <c r="E34" s="106"/>
    </row>
    <row r="35" spans="1:5" ht="25.5" x14ac:dyDescent="0.2">
      <c r="A35" s="77"/>
      <c r="B35" s="80"/>
      <c r="C35" s="6" t="s">
        <v>15</v>
      </c>
      <c r="D35" s="25"/>
      <c r="E35" s="5" t="s">
        <v>8</v>
      </c>
    </row>
    <row r="36" spans="1:5" x14ac:dyDescent="0.2">
      <c r="A36" s="77"/>
      <c r="B36" s="80"/>
      <c r="C36" s="6" t="s">
        <v>13</v>
      </c>
      <c r="D36" s="25"/>
      <c r="E36" s="5" t="s">
        <v>8</v>
      </c>
    </row>
    <row r="37" spans="1:5" x14ac:dyDescent="0.2">
      <c r="A37" s="78"/>
      <c r="B37" s="81"/>
      <c r="C37" s="6" t="s">
        <v>14</v>
      </c>
      <c r="D37" s="25"/>
      <c r="E37" s="5" t="s">
        <v>8</v>
      </c>
    </row>
    <row r="38" spans="1:5" ht="13.5" thickBot="1" x14ac:dyDescent="0.25">
      <c r="A38" s="85"/>
      <c r="B38" s="107"/>
      <c r="C38" s="107"/>
      <c r="D38" s="107"/>
      <c r="E38" s="108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9:A22"/>
    <mergeCell ref="E9:E19"/>
    <mergeCell ref="A1:E5"/>
    <mergeCell ref="A6:E6"/>
    <mergeCell ref="A7:E7"/>
    <mergeCell ref="B9:B22"/>
    <mergeCell ref="C8:D8"/>
    <mergeCell ref="A24:A37"/>
    <mergeCell ref="B24:B37"/>
    <mergeCell ref="E24:E34"/>
    <mergeCell ref="A38:E38"/>
    <mergeCell ref="A23:E23"/>
  </mergeCells>
  <phoneticPr fontId="2" type="noConversion"/>
  <conditionalFormatting sqref="E20:E22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35:E37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activeCell="D30" sqref="D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3" t="s">
        <v>154</v>
      </c>
      <c r="B1" s="134"/>
      <c r="C1" s="134"/>
      <c r="D1" s="134"/>
      <c r="E1" s="134"/>
      <c r="F1" s="15"/>
    </row>
    <row r="2" spans="1:6" x14ac:dyDescent="0.2">
      <c r="A2" s="135"/>
      <c r="B2" s="136"/>
      <c r="C2" s="136"/>
      <c r="D2" s="136"/>
      <c r="E2" s="136"/>
      <c r="F2" s="16"/>
    </row>
    <row r="3" spans="1:6" x14ac:dyDescent="0.2">
      <c r="A3" s="135"/>
      <c r="B3" s="136"/>
      <c r="C3" s="136"/>
      <c r="D3" s="136"/>
      <c r="E3" s="136"/>
      <c r="F3" s="16"/>
    </row>
    <row r="4" spans="1:6" x14ac:dyDescent="0.2">
      <c r="A4" s="137"/>
      <c r="B4" s="138"/>
      <c r="C4" s="138"/>
      <c r="D4" s="138"/>
      <c r="E4" s="138"/>
      <c r="F4" s="47"/>
    </row>
    <row r="5" spans="1:6" ht="12.75" customHeight="1" x14ac:dyDescent="0.2">
      <c r="A5" s="121" t="str">
        <f>PROCESS</f>
        <v>PLC LEASING</v>
      </c>
      <c r="B5" s="122"/>
      <c r="C5" s="122"/>
      <c r="D5" s="122"/>
      <c r="E5" s="122"/>
      <c r="F5" s="48"/>
    </row>
    <row r="6" spans="1:6" x14ac:dyDescent="0.2">
      <c r="A6" s="71" t="s">
        <v>137</v>
      </c>
      <c r="B6" s="72"/>
      <c r="C6" s="73"/>
      <c r="D6" s="73"/>
      <c r="E6" s="109"/>
      <c r="F6" s="48"/>
    </row>
    <row r="7" spans="1:6" ht="32.25" customHeight="1" x14ac:dyDescent="0.2">
      <c r="A7" s="7" t="s">
        <v>5</v>
      </c>
      <c r="B7" s="8" t="s">
        <v>1</v>
      </c>
      <c r="C7" s="95" t="s">
        <v>19</v>
      </c>
      <c r="D7" s="139"/>
      <c r="E7" s="19" t="s">
        <v>11</v>
      </c>
      <c r="F7" s="49"/>
    </row>
    <row r="8" spans="1:6" s="49" customFormat="1" x14ac:dyDescent="0.2">
      <c r="A8" s="126">
        <v>1</v>
      </c>
      <c r="B8" s="129" t="s">
        <v>169</v>
      </c>
      <c r="C8" s="11" t="s">
        <v>17</v>
      </c>
      <c r="D8" s="28" t="s">
        <v>177</v>
      </c>
      <c r="E8" s="132">
        <f>COUNTIF($E15:$E17,"H")*3+COUNTIF($E15:$E17,"M")*2+COUNTIF($E15:$E17,"L")*1</f>
        <v>3</v>
      </c>
      <c r="F8"/>
    </row>
    <row r="9" spans="1:6" x14ac:dyDescent="0.2">
      <c r="A9" s="127"/>
      <c r="B9" s="130"/>
      <c r="C9" s="12" t="s">
        <v>18</v>
      </c>
      <c r="D9" s="28" t="s">
        <v>178</v>
      </c>
      <c r="E9" s="106"/>
    </row>
    <row r="10" spans="1:6" ht="23.25" x14ac:dyDescent="0.2">
      <c r="A10" s="127"/>
      <c r="B10" s="130"/>
      <c r="C10" s="13" t="s">
        <v>23</v>
      </c>
      <c r="D10" s="28" t="s">
        <v>179</v>
      </c>
      <c r="E10" s="106"/>
    </row>
    <row r="11" spans="1:6" x14ac:dyDescent="0.2">
      <c r="A11" s="127"/>
      <c r="B11" s="130"/>
      <c r="C11" s="13" t="s">
        <v>20</v>
      </c>
      <c r="D11" s="28" t="s">
        <v>180</v>
      </c>
      <c r="E11" s="106"/>
    </row>
    <row r="12" spans="1:6" x14ac:dyDescent="0.2">
      <c r="A12" s="127"/>
      <c r="B12" s="130"/>
      <c r="C12" s="13" t="s">
        <v>21</v>
      </c>
      <c r="D12" s="28"/>
      <c r="E12" s="106"/>
    </row>
    <row r="13" spans="1:6" x14ac:dyDescent="0.2">
      <c r="A13" s="127"/>
      <c r="B13" s="130"/>
      <c r="C13" s="11" t="s">
        <v>28</v>
      </c>
      <c r="D13" s="28"/>
      <c r="E13" s="106"/>
    </row>
    <row r="14" spans="1:6" x14ac:dyDescent="0.2">
      <c r="A14" s="127"/>
      <c r="B14" s="130"/>
      <c r="C14" s="13" t="s">
        <v>22</v>
      </c>
      <c r="D14" s="28"/>
      <c r="E14" s="133"/>
    </row>
    <row r="15" spans="1:6" x14ac:dyDescent="0.2">
      <c r="A15" s="127"/>
      <c r="B15" s="130"/>
      <c r="C15" s="14" t="s">
        <v>15</v>
      </c>
      <c r="D15" s="28" t="s">
        <v>166</v>
      </c>
      <c r="E15" s="5" t="s">
        <v>8</v>
      </c>
    </row>
    <row r="16" spans="1:6" x14ac:dyDescent="0.2">
      <c r="A16" s="127"/>
      <c r="B16" s="130"/>
      <c r="C16" s="14" t="s">
        <v>13</v>
      </c>
      <c r="D16" s="28" t="s">
        <v>166</v>
      </c>
      <c r="E16" s="5" t="s">
        <v>8</v>
      </c>
    </row>
    <row r="17" spans="1:5" x14ac:dyDescent="0.2">
      <c r="A17" s="128"/>
      <c r="B17" s="131"/>
      <c r="C17" s="14" t="s">
        <v>14</v>
      </c>
      <c r="D17" s="28" t="s">
        <v>166</v>
      </c>
      <c r="E17" s="5" t="s">
        <v>8</v>
      </c>
    </row>
    <row r="18" spans="1:5" ht="13.5" thickBot="1" x14ac:dyDescent="0.25">
      <c r="A18" s="117"/>
      <c r="B18" s="118"/>
      <c r="C18" s="118"/>
      <c r="D18" s="118"/>
      <c r="E18" s="118"/>
    </row>
    <row r="19" spans="1:5" x14ac:dyDescent="0.2">
      <c r="A19" s="126">
        <v>1</v>
      </c>
      <c r="B19" s="129" t="s">
        <v>168</v>
      </c>
      <c r="C19" s="11" t="s">
        <v>17</v>
      </c>
      <c r="D19" s="28" t="s">
        <v>181</v>
      </c>
      <c r="E19" s="132">
        <f>COUNTIF($E26:$E28,"H")*3+COUNTIF($E26:$E28,"M")*2+COUNTIF($E26:$E28,"L")*1</f>
        <v>3</v>
      </c>
    </row>
    <row r="20" spans="1:5" x14ac:dyDescent="0.2">
      <c r="A20" s="127"/>
      <c r="B20" s="130"/>
      <c r="C20" s="12" t="s">
        <v>18</v>
      </c>
      <c r="D20" s="28" t="s">
        <v>182</v>
      </c>
      <c r="E20" s="106"/>
    </row>
    <row r="21" spans="1:5" ht="23.25" x14ac:dyDescent="0.2">
      <c r="A21" s="127"/>
      <c r="B21" s="130"/>
      <c r="C21" s="13" t="s">
        <v>23</v>
      </c>
      <c r="D21" s="28" t="s">
        <v>179</v>
      </c>
      <c r="E21" s="106"/>
    </row>
    <row r="22" spans="1:5" x14ac:dyDescent="0.2">
      <c r="A22" s="127"/>
      <c r="B22" s="130"/>
      <c r="C22" s="13" t="s">
        <v>20</v>
      </c>
      <c r="D22" s="28" t="s">
        <v>183</v>
      </c>
      <c r="E22" s="106"/>
    </row>
    <row r="23" spans="1:5" x14ac:dyDescent="0.2">
      <c r="A23" s="127"/>
      <c r="B23" s="130"/>
      <c r="C23" s="13" t="s">
        <v>21</v>
      </c>
      <c r="D23" s="28"/>
      <c r="E23" s="106"/>
    </row>
    <row r="24" spans="1:5" x14ac:dyDescent="0.2">
      <c r="A24" s="127"/>
      <c r="B24" s="130"/>
      <c r="C24" s="11" t="s">
        <v>28</v>
      </c>
      <c r="D24" s="28"/>
      <c r="E24" s="106"/>
    </row>
    <row r="25" spans="1:5" x14ac:dyDescent="0.2">
      <c r="A25" s="127"/>
      <c r="B25" s="130"/>
      <c r="C25" s="13" t="s">
        <v>22</v>
      </c>
      <c r="D25" s="28"/>
      <c r="E25" s="133"/>
    </row>
    <row r="26" spans="1:5" x14ac:dyDescent="0.2">
      <c r="A26" s="127"/>
      <c r="B26" s="130"/>
      <c r="C26" s="14" t="s">
        <v>15</v>
      </c>
      <c r="D26" s="28" t="s">
        <v>165</v>
      </c>
      <c r="E26" s="5" t="s">
        <v>8</v>
      </c>
    </row>
    <row r="27" spans="1:5" x14ac:dyDescent="0.2">
      <c r="A27" s="127"/>
      <c r="B27" s="130"/>
      <c r="C27" s="14" t="s">
        <v>13</v>
      </c>
      <c r="D27" s="28" t="s">
        <v>165</v>
      </c>
      <c r="E27" s="5" t="s">
        <v>8</v>
      </c>
    </row>
    <row r="28" spans="1:5" x14ac:dyDescent="0.2">
      <c r="A28" s="128"/>
      <c r="B28" s="131"/>
      <c r="C28" s="14" t="s">
        <v>14</v>
      </c>
      <c r="D28" s="28" t="s">
        <v>165</v>
      </c>
      <c r="E28" s="5" t="s">
        <v>8</v>
      </c>
    </row>
    <row r="29" spans="1:5" ht="13.5" thickBot="1" x14ac:dyDescent="0.25">
      <c r="A29" s="117"/>
      <c r="B29" s="118"/>
      <c r="C29" s="118"/>
      <c r="D29" s="118"/>
      <c r="E29" s="118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26:E2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53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155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71" t="s">
        <v>147</v>
      </c>
      <c r="B6" s="72"/>
      <c r="C6" s="103"/>
      <c r="D6" s="103"/>
      <c r="E6" s="104"/>
    </row>
    <row r="7" spans="1:5" ht="32.25" x14ac:dyDescent="0.2">
      <c r="A7" s="18" t="s">
        <v>5</v>
      </c>
      <c r="B7" s="18" t="s">
        <v>29</v>
      </c>
      <c r="C7" s="95" t="s">
        <v>30</v>
      </c>
      <c r="D7" s="125"/>
      <c r="E7" s="19" t="s">
        <v>11</v>
      </c>
    </row>
    <row r="8" spans="1:5" x14ac:dyDescent="0.2">
      <c r="A8" s="140"/>
      <c r="B8" s="140"/>
      <c r="C8" s="20" t="s">
        <v>3</v>
      </c>
      <c r="D8" s="44"/>
      <c r="E8" s="114">
        <f>COUNTIF($E38:$E40,"H")*3+COUNTIF($E38:$E40,"M")*2+COUNTIF($E38:$E40,"L")*1</f>
        <v>3</v>
      </c>
    </row>
    <row r="9" spans="1:5" x14ac:dyDescent="0.2">
      <c r="A9" s="141"/>
      <c r="B9" s="141"/>
      <c r="C9" s="20" t="s">
        <v>4</v>
      </c>
      <c r="D9" s="44"/>
      <c r="E9" s="115"/>
    </row>
    <row r="10" spans="1:5" x14ac:dyDescent="0.2">
      <c r="A10" s="141"/>
      <c r="B10" s="141"/>
      <c r="C10" s="20" t="s">
        <v>2</v>
      </c>
      <c r="D10" s="44"/>
      <c r="E10" s="115"/>
    </row>
    <row r="11" spans="1:5" x14ac:dyDescent="0.2">
      <c r="A11" s="141"/>
      <c r="B11" s="141"/>
      <c r="C11" s="20" t="s">
        <v>46</v>
      </c>
      <c r="D11" s="44"/>
      <c r="E11" s="115"/>
    </row>
    <row r="12" spans="1:5" x14ac:dyDescent="0.2">
      <c r="A12" s="141"/>
      <c r="B12" s="141"/>
      <c r="C12" s="35" t="s">
        <v>12</v>
      </c>
      <c r="D12" s="44"/>
      <c r="E12" s="115"/>
    </row>
    <row r="13" spans="1:5" x14ac:dyDescent="0.2">
      <c r="A13" s="141"/>
      <c r="B13" s="141"/>
      <c r="C13" s="35" t="s">
        <v>112</v>
      </c>
      <c r="D13" s="44"/>
      <c r="E13" s="115"/>
    </row>
    <row r="14" spans="1:5" x14ac:dyDescent="0.2">
      <c r="A14" s="141"/>
      <c r="B14" s="141"/>
      <c r="C14" s="35" t="s">
        <v>31</v>
      </c>
      <c r="D14" s="44"/>
      <c r="E14" s="115"/>
    </row>
    <row r="15" spans="1:5" x14ac:dyDescent="0.2">
      <c r="A15" s="141"/>
      <c r="B15" s="141"/>
      <c r="C15" s="35" t="s">
        <v>32</v>
      </c>
      <c r="D15" s="44"/>
      <c r="E15" s="115"/>
    </row>
    <row r="16" spans="1:5" x14ac:dyDescent="0.2">
      <c r="A16" s="141"/>
      <c r="B16" s="141"/>
      <c r="C16" s="35" t="s">
        <v>33</v>
      </c>
      <c r="D16" s="44"/>
      <c r="E16" s="115"/>
    </row>
    <row r="17" spans="1:5" x14ac:dyDescent="0.2">
      <c r="A17" s="141"/>
      <c r="B17" s="141"/>
      <c r="C17" s="35" t="s">
        <v>51</v>
      </c>
      <c r="D17" s="44"/>
      <c r="E17" s="115"/>
    </row>
    <row r="18" spans="1:5" x14ac:dyDescent="0.2">
      <c r="A18" s="141"/>
      <c r="B18" s="141"/>
      <c r="C18" s="35" t="s">
        <v>52</v>
      </c>
      <c r="D18" s="44"/>
      <c r="E18" s="115"/>
    </row>
    <row r="19" spans="1:5" x14ac:dyDescent="0.2">
      <c r="A19" s="141"/>
      <c r="B19" s="141"/>
      <c r="C19" s="35" t="s">
        <v>114</v>
      </c>
      <c r="D19" s="44"/>
      <c r="E19" s="115"/>
    </row>
    <row r="20" spans="1:5" x14ac:dyDescent="0.2">
      <c r="A20" s="141"/>
      <c r="B20" s="141"/>
      <c r="C20" s="35" t="s">
        <v>113</v>
      </c>
      <c r="D20" s="44"/>
      <c r="E20" s="115"/>
    </row>
    <row r="21" spans="1:5" ht="25.5" x14ac:dyDescent="0.2">
      <c r="A21" s="141"/>
      <c r="B21" s="141"/>
      <c r="C21" s="36" t="s">
        <v>115</v>
      </c>
      <c r="D21" s="44"/>
      <c r="E21" s="115"/>
    </row>
    <row r="22" spans="1:5" x14ac:dyDescent="0.2">
      <c r="A22" s="141"/>
      <c r="B22" s="141"/>
      <c r="C22" s="36" t="s">
        <v>116</v>
      </c>
      <c r="D22" s="44"/>
      <c r="E22" s="115"/>
    </row>
    <row r="23" spans="1:5" x14ac:dyDescent="0.2">
      <c r="A23" s="141"/>
      <c r="B23" s="141"/>
      <c r="C23" s="35" t="s">
        <v>34</v>
      </c>
      <c r="D23" s="44"/>
      <c r="E23" s="115"/>
    </row>
    <row r="24" spans="1:5" x14ac:dyDescent="0.2">
      <c r="A24" s="141"/>
      <c r="B24" s="141"/>
      <c r="C24" s="35" t="s">
        <v>40</v>
      </c>
      <c r="D24" s="44"/>
      <c r="E24" s="115"/>
    </row>
    <row r="25" spans="1:5" x14ac:dyDescent="0.2">
      <c r="A25" s="141"/>
      <c r="B25" s="141"/>
      <c r="C25" s="35" t="s">
        <v>41</v>
      </c>
      <c r="D25" s="44"/>
      <c r="E25" s="115"/>
    </row>
    <row r="26" spans="1:5" x14ac:dyDescent="0.2">
      <c r="A26" s="141"/>
      <c r="B26" s="141"/>
      <c r="C26" s="35" t="s">
        <v>42</v>
      </c>
      <c r="D26" s="44"/>
      <c r="E26" s="115"/>
    </row>
    <row r="27" spans="1:5" x14ac:dyDescent="0.2">
      <c r="A27" s="141"/>
      <c r="B27" s="141"/>
      <c r="C27" s="35" t="s">
        <v>123</v>
      </c>
      <c r="D27" s="44"/>
      <c r="E27" s="115"/>
    </row>
    <row r="28" spans="1:5" x14ac:dyDescent="0.2">
      <c r="A28" s="141"/>
      <c r="B28" s="141"/>
      <c r="C28" s="35" t="s">
        <v>124</v>
      </c>
      <c r="D28" s="44"/>
      <c r="E28" s="115"/>
    </row>
    <row r="29" spans="1:5" x14ac:dyDescent="0.2">
      <c r="A29" s="141"/>
      <c r="B29" s="141"/>
      <c r="C29" s="35" t="s">
        <v>35</v>
      </c>
      <c r="D29" s="44"/>
      <c r="E29" s="115"/>
    </row>
    <row r="30" spans="1:5" x14ac:dyDescent="0.2">
      <c r="A30" s="141"/>
      <c r="B30" s="141"/>
      <c r="C30" s="36" t="s">
        <v>36</v>
      </c>
      <c r="D30" s="44"/>
      <c r="E30" s="115"/>
    </row>
    <row r="31" spans="1:5" x14ac:dyDescent="0.2">
      <c r="A31" s="141"/>
      <c r="B31" s="141"/>
      <c r="C31" s="35" t="s">
        <v>37</v>
      </c>
      <c r="D31" s="44"/>
      <c r="E31" s="115"/>
    </row>
    <row r="32" spans="1:5" x14ac:dyDescent="0.2">
      <c r="A32" s="141"/>
      <c r="B32" s="141"/>
      <c r="C32" s="35" t="s">
        <v>38</v>
      </c>
      <c r="D32" s="44"/>
      <c r="E32" s="115"/>
    </row>
    <row r="33" spans="1:5" x14ac:dyDescent="0.2">
      <c r="A33" s="141"/>
      <c r="B33" s="141"/>
      <c r="C33" s="35" t="s">
        <v>53</v>
      </c>
      <c r="D33" s="44"/>
      <c r="E33" s="115"/>
    </row>
    <row r="34" spans="1:5" x14ac:dyDescent="0.2">
      <c r="A34" s="141"/>
      <c r="B34" s="141"/>
      <c r="C34" s="45" t="s">
        <v>57</v>
      </c>
      <c r="D34" s="44"/>
      <c r="E34" s="115"/>
    </row>
    <row r="35" spans="1:5" x14ac:dyDescent="0.2">
      <c r="A35" s="141"/>
      <c r="B35" s="141"/>
      <c r="C35" s="35" t="s">
        <v>58</v>
      </c>
      <c r="D35" s="44"/>
      <c r="E35" s="115"/>
    </row>
    <row r="36" spans="1:5" x14ac:dyDescent="0.2">
      <c r="A36" s="141"/>
      <c r="B36" s="141"/>
      <c r="C36" s="35" t="s">
        <v>39</v>
      </c>
      <c r="D36" s="44"/>
      <c r="E36" s="115"/>
    </row>
    <row r="37" spans="1:5" x14ac:dyDescent="0.2">
      <c r="A37" s="141"/>
      <c r="B37" s="141"/>
      <c r="C37" s="35" t="s">
        <v>101</v>
      </c>
      <c r="D37" s="44"/>
      <c r="E37" s="116"/>
    </row>
    <row r="38" spans="1:5" ht="23.25" x14ac:dyDescent="0.2">
      <c r="A38" s="141"/>
      <c r="B38" s="141"/>
      <c r="C38" s="14" t="s">
        <v>43</v>
      </c>
      <c r="D38" s="26"/>
      <c r="E38" s="5" t="s">
        <v>8</v>
      </c>
    </row>
    <row r="39" spans="1:5" ht="23.25" x14ac:dyDescent="0.2">
      <c r="A39" s="141"/>
      <c r="B39" s="141"/>
      <c r="C39" s="14" t="s">
        <v>44</v>
      </c>
      <c r="D39" s="26"/>
      <c r="E39" s="5" t="s">
        <v>8</v>
      </c>
    </row>
    <row r="40" spans="1:5" ht="23.25" x14ac:dyDescent="0.2">
      <c r="A40" s="141"/>
      <c r="B40" s="141"/>
      <c r="C40" s="14" t="s">
        <v>45</v>
      </c>
      <c r="D40" s="26"/>
      <c r="E40" s="5" t="s">
        <v>8</v>
      </c>
    </row>
    <row r="41" spans="1:5" ht="13.5" thickBot="1" x14ac:dyDescent="0.25">
      <c r="A41" s="117"/>
      <c r="B41" s="142"/>
      <c r="C41" s="142"/>
      <c r="D41" s="142"/>
      <c r="E41" s="142"/>
    </row>
    <row r="42" spans="1:5" x14ac:dyDescent="0.2">
      <c r="A42" s="140"/>
      <c r="B42" s="140"/>
      <c r="C42" s="20" t="s">
        <v>3</v>
      </c>
      <c r="D42" s="44"/>
      <c r="E42" s="114">
        <f>COUNTIF($E72:$E74,"H")*3+COUNTIF($E72:$E74,"M")*2+COUNTIF($E72:$E74,"L")*1</f>
        <v>3</v>
      </c>
    </row>
    <row r="43" spans="1:5" x14ac:dyDescent="0.2">
      <c r="A43" s="141"/>
      <c r="B43" s="141"/>
      <c r="C43" s="20" t="s">
        <v>4</v>
      </c>
      <c r="D43" s="44"/>
      <c r="E43" s="115"/>
    </row>
    <row r="44" spans="1:5" x14ac:dyDescent="0.2">
      <c r="A44" s="141"/>
      <c r="B44" s="141"/>
      <c r="C44" s="20" t="s">
        <v>2</v>
      </c>
      <c r="D44" s="44"/>
      <c r="E44" s="115"/>
    </row>
    <row r="45" spans="1:5" x14ac:dyDescent="0.2">
      <c r="A45" s="141"/>
      <c r="B45" s="141"/>
      <c r="C45" s="20" t="s">
        <v>46</v>
      </c>
      <c r="D45" s="44"/>
      <c r="E45" s="115"/>
    </row>
    <row r="46" spans="1:5" x14ac:dyDescent="0.2">
      <c r="A46" s="141"/>
      <c r="B46" s="141"/>
      <c r="C46" s="35" t="s">
        <v>12</v>
      </c>
      <c r="D46" s="44"/>
      <c r="E46" s="115"/>
    </row>
    <row r="47" spans="1:5" x14ac:dyDescent="0.2">
      <c r="A47" s="141"/>
      <c r="B47" s="141"/>
      <c r="C47" s="35" t="s">
        <v>112</v>
      </c>
      <c r="D47" s="44"/>
      <c r="E47" s="115"/>
    </row>
    <row r="48" spans="1:5" x14ac:dyDescent="0.2">
      <c r="A48" s="141"/>
      <c r="B48" s="141"/>
      <c r="C48" s="35" t="s">
        <v>31</v>
      </c>
      <c r="D48" s="44"/>
      <c r="E48" s="115"/>
    </row>
    <row r="49" spans="1:5" x14ac:dyDescent="0.2">
      <c r="A49" s="141"/>
      <c r="B49" s="141"/>
      <c r="C49" s="35" t="s">
        <v>32</v>
      </c>
      <c r="D49" s="44"/>
      <c r="E49" s="115"/>
    </row>
    <row r="50" spans="1:5" x14ac:dyDescent="0.2">
      <c r="A50" s="141"/>
      <c r="B50" s="141"/>
      <c r="C50" s="35" t="s">
        <v>33</v>
      </c>
      <c r="D50" s="44"/>
      <c r="E50" s="115"/>
    </row>
    <row r="51" spans="1:5" x14ac:dyDescent="0.2">
      <c r="A51" s="141"/>
      <c r="B51" s="141"/>
      <c r="C51" s="35" t="s">
        <v>51</v>
      </c>
      <c r="D51" s="44"/>
      <c r="E51" s="115"/>
    </row>
    <row r="52" spans="1:5" x14ac:dyDescent="0.2">
      <c r="A52" s="141"/>
      <c r="B52" s="141"/>
      <c r="C52" s="35" t="s">
        <v>52</v>
      </c>
      <c r="D52" s="44"/>
      <c r="E52" s="115"/>
    </row>
    <row r="53" spans="1:5" x14ac:dyDescent="0.2">
      <c r="A53" s="141"/>
      <c r="B53" s="141"/>
      <c r="C53" s="35" t="s">
        <v>114</v>
      </c>
      <c r="D53" s="44"/>
      <c r="E53" s="115"/>
    </row>
    <row r="54" spans="1:5" x14ac:dyDescent="0.2">
      <c r="A54" s="141"/>
      <c r="B54" s="141"/>
      <c r="C54" s="35" t="s">
        <v>113</v>
      </c>
      <c r="D54" s="44"/>
      <c r="E54" s="115"/>
    </row>
    <row r="55" spans="1:5" ht="25.5" x14ac:dyDescent="0.2">
      <c r="A55" s="141"/>
      <c r="B55" s="141"/>
      <c r="C55" s="36" t="s">
        <v>115</v>
      </c>
      <c r="D55" s="44"/>
      <c r="E55" s="115"/>
    </row>
    <row r="56" spans="1:5" x14ac:dyDescent="0.2">
      <c r="A56" s="141"/>
      <c r="B56" s="141"/>
      <c r="C56" s="36" t="s">
        <v>116</v>
      </c>
      <c r="D56" s="44"/>
      <c r="E56" s="115"/>
    </row>
    <row r="57" spans="1:5" x14ac:dyDescent="0.2">
      <c r="A57" s="141"/>
      <c r="B57" s="141"/>
      <c r="C57" s="35" t="s">
        <v>34</v>
      </c>
      <c r="D57" s="44"/>
      <c r="E57" s="115"/>
    </row>
    <row r="58" spans="1:5" x14ac:dyDescent="0.2">
      <c r="A58" s="141"/>
      <c r="B58" s="141"/>
      <c r="C58" s="35" t="s">
        <v>40</v>
      </c>
      <c r="D58" s="44"/>
      <c r="E58" s="115"/>
    </row>
    <row r="59" spans="1:5" x14ac:dyDescent="0.2">
      <c r="A59" s="141"/>
      <c r="B59" s="141"/>
      <c r="C59" s="35" t="s">
        <v>41</v>
      </c>
      <c r="D59" s="44"/>
      <c r="E59" s="115"/>
    </row>
    <row r="60" spans="1:5" x14ac:dyDescent="0.2">
      <c r="A60" s="141"/>
      <c r="B60" s="141"/>
      <c r="C60" s="35" t="s">
        <v>42</v>
      </c>
      <c r="D60" s="44"/>
      <c r="E60" s="115"/>
    </row>
    <row r="61" spans="1:5" x14ac:dyDescent="0.2">
      <c r="A61" s="141"/>
      <c r="B61" s="141"/>
      <c r="C61" s="35" t="s">
        <v>123</v>
      </c>
      <c r="D61" s="44"/>
      <c r="E61" s="115"/>
    </row>
    <row r="62" spans="1:5" x14ac:dyDescent="0.2">
      <c r="A62" s="141"/>
      <c r="B62" s="141"/>
      <c r="C62" s="35" t="s">
        <v>124</v>
      </c>
      <c r="D62" s="44"/>
      <c r="E62" s="115"/>
    </row>
    <row r="63" spans="1:5" x14ac:dyDescent="0.2">
      <c r="A63" s="141"/>
      <c r="B63" s="141"/>
      <c r="C63" s="35" t="s">
        <v>35</v>
      </c>
      <c r="D63" s="44"/>
      <c r="E63" s="115"/>
    </row>
    <row r="64" spans="1:5" x14ac:dyDescent="0.2">
      <c r="A64" s="141"/>
      <c r="B64" s="141"/>
      <c r="C64" s="36" t="s">
        <v>36</v>
      </c>
      <c r="D64" s="44"/>
      <c r="E64" s="115"/>
    </row>
    <row r="65" spans="1:5" x14ac:dyDescent="0.2">
      <c r="A65" s="141"/>
      <c r="B65" s="141"/>
      <c r="C65" s="35" t="s">
        <v>37</v>
      </c>
      <c r="D65" s="44"/>
      <c r="E65" s="115"/>
    </row>
    <row r="66" spans="1:5" x14ac:dyDescent="0.2">
      <c r="A66" s="141"/>
      <c r="B66" s="141"/>
      <c r="C66" s="35" t="s">
        <v>38</v>
      </c>
      <c r="D66" s="44"/>
      <c r="E66" s="115"/>
    </row>
    <row r="67" spans="1:5" x14ac:dyDescent="0.2">
      <c r="A67" s="141"/>
      <c r="B67" s="141"/>
      <c r="C67" s="35" t="s">
        <v>53</v>
      </c>
      <c r="D67" s="44"/>
      <c r="E67" s="115"/>
    </row>
    <row r="68" spans="1:5" x14ac:dyDescent="0.2">
      <c r="A68" s="141"/>
      <c r="B68" s="141"/>
      <c r="C68" s="45" t="s">
        <v>57</v>
      </c>
      <c r="D68" s="44"/>
      <c r="E68" s="115"/>
    </row>
    <row r="69" spans="1:5" x14ac:dyDescent="0.2">
      <c r="A69" s="141"/>
      <c r="B69" s="141"/>
      <c r="C69" s="35" t="s">
        <v>58</v>
      </c>
      <c r="D69" s="44"/>
      <c r="E69" s="115"/>
    </row>
    <row r="70" spans="1:5" x14ac:dyDescent="0.2">
      <c r="A70" s="141"/>
      <c r="B70" s="141"/>
      <c r="C70" s="35" t="s">
        <v>39</v>
      </c>
      <c r="D70" s="44"/>
      <c r="E70" s="115"/>
    </row>
    <row r="71" spans="1:5" x14ac:dyDescent="0.2">
      <c r="A71" s="141"/>
      <c r="B71" s="141"/>
      <c r="C71" s="35" t="s">
        <v>101</v>
      </c>
      <c r="D71" s="44"/>
      <c r="E71" s="116"/>
    </row>
    <row r="72" spans="1:5" ht="23.25" x14ac:dyDescent="0.2">
      <c r="A72" s="141"/>
      <c r="B72" s="141"/>
      <c r="C72" s="14" t="s">
        <v>43</v>
      </c>
      <c r="D72" s="26"/>
      <c r="E72" s="5" t="s">
        <v>8</v>
      </c>
    </row>
    <row r="73" spans="1:5" ht="23.25" x14ac:dyDescent="0.2">
      <c r="A73" s="141"/>
      <c r="B73" s="141"/>
      <c r="C73" s="14" t="s">
        <v>44</v>
      </c>
      <c r="D73" s="26"/>
      <c r="E73" s="5" t="s">
        <v>8</v>
      </c>
    </row>
    <row r="74" spans="1:5" ht="23.25" x14ac:dyDescent="0.2">
      <c r="A74" s="141"/>
      <c r="B74" s="141"/>
      <c r="C74" s="14" t="s">
        <v>45</v>
      </c>
      <c r="D74" s="26"/>
      <c r="E74" s="5" t="s">
        <v>8</v>
      </c>
    </row>
    <row r="75" spans="1:5" ht="13.5" thickBot="1" x14ac:dyDescent="0.25">
      <c r="A75" s="117"/>
      <c r="B75" s="142"/>
      <c r="C75" s="142"/>
      <c r="D75" s="142"/>
      <c r="E75" s="142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38:E4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72:E74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tabSelected="1"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156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123" t="s">
        <v>152</v>
      </c>
      <c r="B6" s="72"/>
      <c r="C6" s="72"/>
      <c r="D6" s="72"/>
      <c r="E6" s="124"/>
    </row>
    <row r="7" spans="1:5" ht="32.25" x14ac:dyDescent="0.2">
      <c r="A7" s="18" t="s">
        <v>5</v>
      </c>
      <c r="B7" s="18" t="s">
        <v>47</v>
      </c>
      <c r="C7" s="95" t="s">
        <v>48</v>
      </c>
      <c r="D7" s="125"/>
      <c r="E7" s="19" t="s">
        <v>11</v>
      </c>
    </row>
    <row r="8" spans="1:5" x14ac:dyDescent="0.2">
      <c r="A8" s="111"/>
      <c r="B8" s="111" t="s">
        <v>204</v>
      </c>
      <c r="C8" s="20" t="s">
        <v>3</v>
      </c>
      <c r="D8" s="44" t="s">
        <v>205</v>
      </c>
      <c r="E8" s="114">
        <f>COUNTIF($E38:$E40,"H")*3+COUNTIF($E38:$E40,"M")*2+COUNTIF($E38:$E40,"L")*1</f>
        <v>3</v>
      </c>
    </row>
    <row r="9" spans="1:5" x14ac:dyDescent="0.2">
      <c r="A9" s="112"/>
      <c r="B9" s="112"/>
      <c r="C9" s="20" t="s">
        <v>4</v>
      </c>
      <c r="D9" s="44" t="s">
        <v>205</v>
      </c>
      <c r="E9" s="115"/>
    </row>
    <row r="10" spans="1:5" x14ac:dyDescent="0.2">
      <c r="A10" s="112"/>
      <c r="B10" s="112"/>
      <c r="C10" s="20" t="s">
        <v>2</v>
      </c>
      <c r="D10" s="44" t="s">
        <v>205</v>
      </c>
      <c r="E10" s="115"/>
    </row>
    <row r="11" spans="1:5" x14ac:dyDescent="0.2">
      <c r="A11" s="112"/>
      <c r="B11" s="112"/>
      <c r="C11" s="20" t="s">
        <v>46</v>
      </c>
      <c r="D11" s="44"/>
      <c r="E11" s="115"/>
    </row>
    <row r="12" spans="1:5" x14ac:dyDescent="0.2">
      <c r="A12" s="112"/>
      <c r="B12" s="112"/>
      <c r="C12" s="35" t="s">
        <v>12</v>
      </c>
      <c r="D12" s="44"/>
      <c r="E12" s="115"/>
    </row>
    <row r="13" spans="1:5" x14ac:dyDescent="0.2">
      <c r="A13" s="112"/>
      <c r="B13" s="112"/>
      <c r="C13" s="35" t="s">
        <v>112</v>
      </c>
      <c r="D13" s="44"/>
      <c r="E13" s="115"/>
    </row>
    <row r="14" spans="1:5" x14ac:dyDescent="0.2">
      <c r="A14" s="112"/>
      <c r="B14" s="112"/>
      <c r="C14" s="35" t="s">
        <v>31</v>
      </c>
      <c r="D14" s="44" t="s">
        <v>206</v>
      </c>
      <c r="E14" s="115"/>
    </row>
    <row r="15" spans="1:5" x14ac:dyDescent="0.2">
      <c r="A15" s="112"/>
      <c r="B15" s="112"/>
      <c r="C15" s="46" t="s">
        <v>127</v>
      </c>
      <c r="D15" s="44" t="s">
        <v>207</v>
      </c>
      <c r="E15" s="115"/>
    </row>
    <row r="16" spans="1:5" x14ac:dyDescent="0.2">
      <c r="A16" s="112"/>
      <c r="B16" s="112"/>
      <c r="C16" s="29" t="s">
        <v>54</v>
      </c>
      <c r="D16" s="44" t="s">
        <v>208</v>
      </c>
      <c r="E16" s="115"/>
    </row>
    <row r="17" spans="1:5" x14ac:dyDescent="0.2">
      <c r="A17" s="112"/>
      <c r="B17" s="112"/>
      <c r="C17" s="29" t="s">
        <v>55</v>
      </c>
      <c r="D17" s="44"/>
      <c r="E17" s="115"/>
    </row>
    <row r="18" spans="1:5" x14ac:dyDescent="0.2">
      <c r="A18" s="112"/>
      <c r="B18" s="112"/>
      <c r="C18" s="29" t="s">
        <v>9</v>
      </c>
      <c r="D18" s="44"/>
      <c r="E18" s="115"/>
    </row>
    <row r="19" spans="1:5" ht="25.5" x14ac:dyDescent="0.2">
      <c r="A19" s="112"/>
      <c r="B19" s="112"/>
      <c r="C19" s="36" t="s">
        <v>115</v>
      </c>
      <c r="D19" s="44"/>
      <c r="E19" s="115"/>
    </row>
    <row r="20" spans="1:5" x14ac:dyDescent="0.2">
      <c r="A20" s="112"/>
      <c r="B20" s="112"/>
      <c r="C20" s="29" t="s">
        <v>117</v>
      </c>
      <c r="D20" s="44">
        <v>11201542</v>
      </c>
      <c r="E20" s="115"/>
    </row>
    <row r="21" spans="1:5" x14ac:dyDescent="0.2">
      <c r="A21" s="112"/>
      <c r="B21" s="112"/>
      <c r="C21" s="35" t="s">
        <v>34</v>
      </c>
      <c r="D21" s="44"/>
      <c r="E21" s="115"/>
    </row>
    <row r="22" spans="1:5" x14ac:dyDescent="0.2">
      <c r="A22" s="112"/>
      <c r="B22" s="112"/>
      <c r="C22" s="35" t="s">
        <v>40</v>
      </c>
      <c r="D22" s="44"/>
      <c r="E22" s="115"/>
    </row>
    <row r="23" spans="1:5" x14ac:dyDescent="0.2">
      <c r="A23" s="112"/>
      <c r="B23" s="112"/>
      <c r="C23" s="35" t="s">
        <v>41</v>
      </c>
      <c r="D23" s="44"/>
      <c r="E23" s="115"/>
    </row>
    <row r="24" spans="1:5" x14ac:dyDescent="0.2">
      <c r="A24" s="112"/>
      <c r="B24" s="112"/>
      <c r="C24" s="35" t="s">
        <v>42</v>
      </c>
      <c r="D24" s="44"/>
      <c r="E24" s="115"/>
    </row>
    <row r="25" spans="1:5" x14ac:dyDescent="0.2">
      <c r="A25" s="112"/>
      <c r="B25" s="112"/>
      <c r="C25" s="35" t="s">
        <v>125</v>
      </c>
      <c r="D25" s="44"/>
      <c r="E25" s="115"/>
    </row>
    <row r="26" spans="1:5" x14ac:dyDescent="0.2">
      <c r="A26" s="112"/>
      <c r="B26" s="112"/>
      <c r="C26" s="35" t="s">
        <v>124</v>
      </c>
      <c r="D26" s="44"/>
      <c r="E26" s="115"/>
    </row>
    <row r="27" spans="1:5" x14ac:dyDescent="0.2">
      <c r="A27" s="112"/>
      <c r="B27" s="112"/>
      <c r="C27" s="35" t="s">
        <v>35</v>
      </c>
      <c r="D27" s="44"/>
      <c r="E27" s="115"/>
    </row>
    <row r="28" spans="1:5" x14ac:dyDescent="0.2">
      <c r="A28" s="112"/>
      <c r="B28" s="112"/>
      <c r="C28" s="36" t="s">
        <v>36</v>
      </c>
      <c r="D28" s="44"/>
      <c r="E28" s="115"/>
    </row>
    <row r="29" spans="1:5" x14ac:dyDescent="0.2">
      <c r="A29" s="112"/>
      <c r="B29" s="112"/>
      <c r="C29" s="35" t="s">
        <v>37</v>
      </c>
      <c r="D29" s="44" t="s">
        <v>209</v>
      </c>
      <c r="E29" s="115"/>
    </row>
    <row r="30" spans="1:5" x14ac:dyDescent="0.2">
      <c r="A30" s="112"/>
      <c r="B30" s="112"/>
      <c r="C30" s="35" t="s">
        <v>38</v>
      </c>
      <c r="D30" s="44"/>
      <c r="E30" s="115"/>
    </row>
    <row r="31" spans="1:5" x14ac:dyDescent="0.2">
      <c r="A31" s="112"/>
      <c r="B31" s="112"/>
      <c r="C31" s="35" t="s">
        <v>53</v>
      </c>
      <c r="D31" s="44"/>
      <c r="E31" s="115"/>
    </row>
    <row r="32" spans="1:5" x14ac:dyDescent="0.2">
      <c r="A32" s="112"/>
      <c r="B32" s="112"/>
      <c r="C32" s="37" t="s">
        <v>56</v>
      </c>
      <c r="D32" s="44"/>
      <c r="E32" s="115"/>
    </row>
    <row r="33" spans="1:5" x14ac:dyDescent="0.2">
      <c r="A33" s="112"/>
      <c r="B33" s="112"/>
      <c r="C33" s="37" t="s">
        <v>105</v>
      </c>
      <c r="D33" s="44"/>
      <c r="E33" s="115"/>
    </row>
    <row r="34" spans="1:5" x14ac:dyDescent="0.2">
      <c r="A34" s="112"/>
      <c r="B34" s="112"/>
      <c r="C34" s="37" t="s">
        <v>101</v>
      </c>
      <c r="D34" s="44"/>
      <c r="E34" s="115"/>
    </row>
    <row r="35" spans="1:5" x14ac:dyDescent="0.2">
      <c r="A35" s="112"/>
      <c r="B35" s="112"/>
      <c r="C35" s="37" t="s">
        <v>27</v>
      </c>
      <c r="D35" s="44"/>
      <c r="E35" s="115"/>
    </row>
    <row r="36" spans="1:5" x14ac:dyDescent="0.2">
      <c r="A36" s="112"/>
      <c r="B36" s="112"/>
      <c r="C36" s="37" t="s">
        <v>57</v>
      </c>
      <c r="D36" s="44"/>
      <c r="E36" s="115"/>
    </row>
    <row r="37" spans="1:5" x14ac:dyDescent="0.2">
      <c r="A37" s="112"/>
      <c r="B37" s="112"/>
      <c r="C37" s="35" t="s">
        <v>58</v>
      </c>
      <c r="D37" s="44"/>
      <c r="E37" s="115"/>
    </row>
    <row r="38" spans="1:5" x14ac:dyDescent="0.2">
      <c r="A38" s="112"/>
      <c r="B38" s="112"/>
      <c r="C38" s="14" t="s">
        <v>126</v>
      </c>
      <c r="D38" s="28" t="s">
        <v>210</v>
      </c>
      <c r="E38" s="5" t="s">
        <v>8</v>
      </c>
    </row>
    <row r="39" spans="1:5" x14ac:dyDescent="0.2">
      <c r="A39" s="112"/>
      <c r="B39" s="112"/>
      <c r="C39" s="14" t="s">
        <v>13</v>
      </c>
      <c r="D39" s="28" t="s">
        <v>165</v>
      </c>
      <c r="E39" s="5" t="s">
        <v>8</v>
      </c>
    </row>
    <row r="40" spans="1:5" x14ac:dyDescent="0.2">
      <c r="A40" s="113"/>
      <c r="B40" s="113"/>
      <c r="C40" s="14" t="s">
        <v>14</v>
      </c>
      <c r="D40" s="28" t="s">
        <v>165</v>
      </c>
      <c r="E40" s="5" t="s">
        <v>8</v>
      </c>
    </row>
    <row r="41" spans="1:5" ht="13.5" thickBot="1" x14ac:dyDescent="0.25">
      <c r="A41" s="117"/>
      <c r="B41" s="142"/>
      <c r="C41" s="142"/>
      <c r="D41" s="142"/>
      <c r="E41" s="142"/>
    </row>
    <row r="42" spans="1:5" x14ac:dyDescent="0.2">
      <c r="A42" s="111"/>
      <c r="B42" s="111"/>
      <c r="C42" s="20" t="s">
        <v>3</v>
      </c>
      <c r="D42" s="44"/>
      <c r="E42" s="114">
        <f>COUNTIF($E72:$E74,"H")*3+COUNTIF($E72:$E74,"M")*2+COUNTIF($E72:$E74,"L")*1</f>
        <v>3</v>
      </c>
    </row>
    <row r="43" spans="1:5" x14ac:dyDescent="0.2">
      <c r="A43" s="112"/>
      <c r="B43" s="112"/>
      <c r="C43" s="20" t="s">
        <v>4</v>
      </c>
      <c r="D43" s="44"/>
      <c r="E43" s="115"/>
    </row>
    <row r="44" spans="1:5" x14ac:dyDescent="0.2">
      <c r="A44" s="112"/>
      <c r="B44" s="112"/>
      <c r="C44" s="20" t="s">
        <v>2</v>
      </c>
      <c r="D44" s="44"/>
      <c r="E44" s="115"/>
    </row>
    <row r="45" spans="1:5" x14ac:dyDescent="0.2">
      <c r="A45" s="112"/>
      <c r="B45" s="112"/>
      <c r="C45" s="20" t="s">
        <v>46</v>
      </c>
      <c r="D45" s="44"/>
      <c r="E45" s="115"/>
    </row>
    <row r="46" spans="1:5" x14ac:dyDescent="0.2">
      <c r="A46" s="112"/>
      <c r="B46" s="112"/>
      <c r="C46" s="35" t="s">
        <v>12</v>
      </c>
      <c r="D46" s="44"/>
      <c r="E46" s="115"/>
    </row>
    <row r="47" spans="1:5" x14ac:dyDescent="0.2">
      <c r="A47" s="112"/>
      <c r="B47" s="112"/>
      <c r="C47" s="35" t="s">
        <v>112</v>
      </c>
      <c r="D47" s="44"/>
      <c r="E47" s="115"/>
    </row>
    <row r="48" spans="1:5" x14ac:dyDescent="0.2">
      <c r="A48" s="112"/>
      <c r="B48" s="112"/>
      <c r="C48" s="35" t="s">
        <v>31</v>
      </c>
      <c r="D48" s="44"/>
      <c r="E48" s="115"/>
    </row>
    <row r="49" spans="1:5" x14ac:dyDescent="0.2">
      <c r="A49" s="112"/>
      <c r="B49" s="112"/>
      <c r="C49" s="46" t="s">
        <v>127</v>
      </c>
      <c r="D49" s="44"/>
      <c r="E49" s="115"/>
    </row>
    <row r="50" spans="1:5" x14ac:dyDescent="0.2">
      <c r="A50" s="112"/>
      <c r="B50" s="112"/>
      <c r="C50" s="29" t="s">
        <v>54</v>
      </c>
      <c r="D50" s="44"/>
      <c r="E50" s="115"/>
    </row>
    <row r="51" spans="1:5" x14ac:dyDescent="0.2">
      <c r="A51" s="112"/>
      <c r="B51" s="112"/>
      <c r="C51" s="29" t="s">
        <v>55</v>
      </c>
      <c r="D51" s="44"/>
      <c r="E51" s="115"/>
    </row>
    <row r="52" spans="1:5" x14ac:dyDescent="0.2">
      <c r="A52" s="112"/>
      <c r="B52" s="112"/>
      <c r="C52" s="29" t="s">
        <v>9</v>
      </c>
      <c r="D52" s="44"/>
      <c r="E52" s="115"/>
    </row>
    <row r="53" spans="1:5" ht="25.5" x14ac:dyDescent="0.2">
      <c r="A53" s="112"/>
      <c r="B53" s="112"/>
      <c r="C53" s="36" t="s">
        <v>115</v>
      </c>
      <c r="D53" s="44"/>
      <c r="E53" s="115"/>
    </row>
    <row r="54" spans="1:5" x14ac:dyDescent="0.2">
      <c r="A54" s="112"/>
      <c r="B54" s="112"/>
      <c r="C54" s="29" t="s">
        <v>117</v>
      </c>
      <c r="D54" s="44"/>
      <c r="E54" s="115"/>
    </row>
    <row r="55" spans="1:5" x14ac:dyDescent="0.2">
      <c r="A55" s="112"/>
      <c r="B55" s="112"/>
      <c r="C55" s="35" t="s">
        <v>34</v>
      </c>
      <c r="D55" s="44"/>
      <c r="E55" s="115"/>
    </row>
    <row r="56" spans="1:5" x14ac:dyDescent="0.2">
      <c r="A56" s="112"/>
      <c r="B56" s="112"/>
      <c r="C56" s="35" t="s">
        <v>40</v>
      </c>
      <c r="D56" s="44"/>
      <c r="E56" s="115"/>
    </row>
    <row r="57" spans="1:5" x14ac:dyDescent="0.2">
      <c r="A57" s="112"/>
      <c r="B57" s="112"/>
      <c r="C57" s="35" t="s">
        <v>41</v>
      </c>
      <c r="D57" s="44"/>
      <c r="E57" s="115"/>
    </row>
    <row r="58" spans="1:5" x14ac:dyDescent="0.2">
      <c r="A58" s="112"/>
      <c r="B58" s="112"/>
      <c r="C58" s="35" t="s">
        <v>42</v>
      </c>
      <c r="D58" s="44"/>
      <c r="E58" s="115"/>
    </row>
    <row r="59" spans="1:5" x14ac:dyDescent="0.2">
      <c r="A59" s="112"/>
      <c r="B59" s="112"/>
      <c r="C59" s="35" t="s">
        <v>125</v>
      </c>
      <c r="D59" s="44"/>
      <c r="E59" s="115"/>
    </row>
    <row r="60" spans="1:5" x14ac:dyDescent="0.2">
      <c r="A60" s="112"/>
      <c r="B60" s="112"/>
      <c r="C60" s="35" t="s">
        <v>124</v>
      </c>
      <c r="D60" s="44"/>
      <c r="E60" s="115"/>
    </row>
    <row r="61" spans="1:5" x14ac:dyDescent="0.2">
      <c r="A61" s="112"/>
      <c r="B61" s="112"/>
      <c r="C61" s="35" t="s">
        <v>35</v>
      </c>
      <c r="D61" s="44"/>
      <c r="E61" s="115"/>
    </row>
    <row r="62" spans="1:5" x14ac:dyDescent="0.2">
      <c r="A62" s="112"/>
      <c r="B62" s="112"/>
      <c r="C62" s="36" t="s">
        <v>36</v>
      </c>
      <c r="D62" s="44"/>
      <c r="E62" s="115"/>
    </row>
    <row r="63" spans="1:5" x14ac:dyDescent="0.2">
      <c r="A63" s="112"/>
      <c r="B63" s="112"/>
      <c r="C63" s="35" t="s">
        <v>37</v>
      </c>
      <c r="D63" s="44"/>
      <c r="E63" s="115"/>
    </row>
    <row r="64" spans="1:5" x14ac:dyDescent="0.2">
      <c r="A64" s="112"/>
      <c r="B64" s="112"/>
      <c r="C64" s="35" t="s">
        <v>38</v>
      </c>
      <c r="D64" s="44"/>
      <c r="E64" s="115"/>
    </row>
    <row r="65" spans="1:5" x14ac:dyDescent="0.2">
      <c r="A65" s="112"/>
      <c r="B65" s="112"/>
      <c r="C65" s="35" t="s">
        <v>53</v>
      </c>
      <c r="D65" s="44"/>
      <c r="E65" s="115"/>
    </row>
    <row r="66" spans="1:5" x14ac:dyDescent="0.2">
      <c r="A66" s="112"/>
      <c r="B66" s="112"/>
      <c r="C66" s="37" t="s">
        <v>56</v>
      </c>
      <c r="D66" s="44"/>
      <c r="E66" s="115"/>
    </row>
    <row r="67" spans="1:5" x14ac:dyDescent="0.2">
      <c r="A67" s="112"/>
      <c r="B67" s="112"/>
      <c r="C67" s="37" t="s">
        <v>105</v>
      </c>
      <c r="D67" s="44"/>
      <c r="E67" s="115"/>
    </row>
    <row r="68" spans="1:5" x14ac:dyDescent="0.2">
      <c r="A68" s="112"/>
      <c r="B68" s="112"/>
      <c r="C68" s="37" t="s">
        <v>101</v>
      </c>
      <c r="D68" s="44"/>
      <c r="E68" s="115"/>
    </row>
    <row r="69" spans="1:5" x14ac:dyDescent="0.2">
      <c r="A69" s="112"/>
      <c r="B69" s="112"/>
      <c r="C69" s="37" t="s">
        <v>27</v>
      </c>
      <c r="D69" s="44"/>
      <c r="E69" s="115"/>
    </row>
    <row r="70" spans="1:5" x14ac:dyDescent="0.2">
      <c r="A70" s="112"/>
      <c r="B70" s="112"/>
      <c r="C70" s="37" t="s">
        <v>57</v>
      </c>
      <c r="D70" s="44"/>
      <c r="E70" s="115"/>
    </row>
    <row r="71" spans="1:5" x14ac:dyDescent="0.2">
      <c r="A71" s="112"/>
      <c r="B71" s="112"/>
      <c r="C71" s="35" t="s">
        <v>58</v>
      </c>
      <c r="D71" s="44"/>
      <c r="E71" s="115"/>
    </row>
    <row r="72" spans="1:5" x14ac:dyDescent="0.2">
      <c r="A72" s="112"/>
      <c r="B72" s="112"/>
      <c r="C72" s="14" t="s">
        <v>126</v>
      </c>
      <c r="D72" s="28"/>
      <c r="E72" s="5" t="s">
        <v>8</v>
      </c>
    </row>
    <row r="73" spans="1:5" x14ac:dyDescent="0.2">
      <c r="A73" s="112"/>
      <c r="B73" s="112"/>
      <c r="C73" s="14" t="s">
        <v>13</v>
      </c>
      <c r="D73" s="28"/>
      <c r="E73" s="5" t="s">
        <v>8</v>
      </c>
    </row>
    <row r="74" spans="1:5" x14ac:dyDescent="0.2">
      <c r="A74" s="113"/>
      <c r="B74" s="113"/>
      <c r="C74" s="14" t="s">
        <v>14</v>
      </c>
      <c r="D74" s="28"/>
      <c r="E74" s="5" t="s">
        <v>8</v>
      </c>
    </row>
    <row r="75" spans="1:5" ht="13.5" thickBot="1" x14ac:dyDescent="0.25">
      <c r="A75" s="117"/>
      <c r="B75" s="142"/>
      <c r="C75" s="142"/>
      <c r="D75" s="142"/>
      <c r="E75" s="142"/>
    </row>
  </sheetData>
  <mergeCells count="12">
    <mergeCell ref="A1:E4"/>
    <mergeCell ref="A5:E5"/>
    <mergeCell ref="A6:E6"/>
    <mergeCell ref="C7:D7"/>
    <mergeCell ref="A42:A74"/>
    <mergeCell ref="B42:B74"/>
    <mergeCell ref="E42:E71"/>
    <mergeCell ref="A75:E75"/>
    <mergeCell ref="B8:B40"/>
    <mergeCell ref="A8:A40"/>
    <mergeCell ref="E8:E37"/>
    <mergeCell ref="A41:E41"/>
  </mergeCells>
  <phoneticPr fontId="2" type="noConversion"/>
  <conditionalFormatting sqref="E38:E40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72:E74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disablePrompts="1"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kasun madhuranga</cp:lastModifiedBy>
  <cp:lastPrinted>2008-08-16T05:18:11Z</cp:lastPrinted>
  <dcterms:created xsi:type="dcterms:W3CDTF">1996-10-14T23:33:28Z</dcterms:created>
  <dcterms:modified xsi:type="dcterms:W3CDTF">2016-09-20T04:11:06Z</dcterms:modified>
</cp:coreProperties>
</file>