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n\Desktop\"/>
    </mc:Choice>
  </mc:AlternateContent>
  <xr:revisionPtr revIDLastSave="0" documentId="13_ncr:1_{F849687A-B6A8-44CF-B9EC-0BC7D0372F7B}" xr6:coauthVersionLast="47" xr6:coauthVersionMax="47" xr10:uidLastSave="{00000000-0000-0000-0000-000000000000}"/>
  <bookViews>
    <workbookView xWindow="-120" yWindow="-120" windowWidth="29040" windowHeight="15990" xr2:uid="{A969F130-0026-44A4-93BA-879984218529}"/>
  </bookViews>
  <sheets>
    <sheet name="Inventory" sheetId="1" r:id="rId1"/>
    <sheet name="Stock Update" sheetId="2" r:id="rId2"/>
    <sheet name="Bills" sheetId="3" r:id="rId3"/>
    <sheet name="Bill 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2" i="4"/>
  <c r="B3" i="2"/>
  <c r="B4" i="2"/>
  <c r="B5" i="2"/>
  <c r="B6" i="2"/>
  <c r="B7" i="2"/>
  <c r="B8" i="2"/>
  <c r="B9" i="2"/>
  <c r="B10" i="2"/>
  <c r="B11" i="2"/>
  <c r="B2" i="2"/>
</calcChain>
</file>

<file path=xl/sharedStrings.xml><?xml version="1.0" encoding="utf-8"?>
<sst xmlns="http://schemas.openxmlformats.org/spreadsheetml/2006/main" count="95" uniqueCount="52">
  <si>
    <t>ID</t>
  </si>
  <si>
    <t>Name</t>
  </si>
  <si>
    <t>Units</t>
  </si>
  <si>
    <t>Supplier</t>
  </si>
  <si>
    <t>Date</t>
  </si>
  <si>
    <t>DateTime</t>
  </si>
  <si>
    <t>Doctor</t>
  </si>
  <si>
    <t>Bill ID</t>
  </si>
  <si>
    <t>Unit Price</t>
  </si>
  <si>
    <t>Amount</t>
  </si>
  <si>
    <t>Item ID</t>
  </si>
  <si>
    <t>Medicine ID</t>
  </si>
  <si>
    <t>Mobile Number</t>
  </si>
  <si>
    <t>Email</t>
  </si>
  <si>
    <t>R38L2</t>
  </si>
  <si>
    <t>Aspirin</t>
  </si>
  <si>
    <t>ABC Pharma</t>
  </si>
  <si>
    <t>abc@example.com</t>
  </si>
  <si>
    <t>K9J7M</t>
  </si>
  <si>
    <t>Paracetamol</t>
  </si>
  <si>
    <t>XYZ Medical Supplies</t>
  </si>
  <si>
    <t>xyz@example.com</t>
  </si>
  <si>
    <t>P52Q9</t>
  </si>
  <si>
    <t>Amoxicillin</t>
  </si>
  <si>
    <t>PharmaCorp</t>
  </si>
  <si>
    <t>info@pharmacorp.com</t>
  </si>
  <si>
    <t>L87Y1</t>
  </si>
  <si>
    <t>Lisinopril</t>
  </si>
  <si>
    <t>MediMart</t>
  </si>
  <si>
    <t>info@medimart.com</t>
  </si>
  <si>
    <t>N93B0</t>
  </si>
  <si>
    <t>Insulin</t>
  </si>
  <si>
    <t>HealthCare Solutions</t>
  </si>
  <si>
    <t>contact@healthcaresolutions.com</t>
  </si>
  <si>
    <t>Stock Update ID</t>
  </si>
  <si>
    <t>f1781e88-96e4-4c1b-8197-1578e4d55c89</t>
  </si>
  <si>
    <t>f34b68b5-dadf-4c6b-9d7a-123456789012</t>
  </si>
  <si>
    <t>a7f41f0a-786b-4c3d-89fd-987654321098</t>
  </si>
  <si>
    <t>d4e2f4b2-10a7-4b3c-8d7e-901234567890</t>
  </si>
  <si>
    <t>c8d9e0f1-2103-4b5c-6d7e-987654321012</t>
  </si>
  <si>
    <t>f0e1d2c3-9087-4b6c-2d4e-765432109876</t>
  </si>
  <si>
    <t>b3c4d5e6-4567-4c8d-1e2f-543210987654</t>
  </si>
  <si>
    <t>a2b3c4d5-6789-4c0d-3e4f-432109876543</t>
  </si>
  <si>
    <t>d1e2f3a4-3456-4b7c-8d9e-321098765432</t>
  </si>
  <si>
    <t>b4c5d6e7-9876-4c3d-2e1f-210987654321</t>
  </si>
  <si>
    <t>c413a6f6-125c-4e80-9f14-345678901234</t>
  </si>
  <si>
    <t>Dr. Smith</t>
  </si>
  <si>
    <t>e4f5a6b7-9876-4c5d-6e7f-543210987654</t>
  </si>
  <si>
    <t>Dr. Johnson</t>
  </si>
  <si>
    <t>d7e8f9a0-0123-4b5c-6d7e-890123456789</t>
  </si>
  <si>
    <t>Dr. Williams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</si>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</sst>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2AFD-F71F-4482-9130-0D47C2D138D4}">
  <dimension ref="A1:F6"/>
  <sheetViews>
    <sheetView tabSelected="1" workbookViewId="0">
      <selection activeCell="F14" sqref="F14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5.5703125" bestFit="1" customWidth="1"/>
    <col min="4" max="4" width="19.85546875" bestFit="1" customWidth="1"/>
    <col min="5" max="5" width="15.140625" bestFit="1" customWidth="1"/>
    <col min="6" max="6" width="31.85546875" bestFit="1" customWidth="1"/>
  </cols>
  <sheetData>
    <row r="1" spans="1:6" x14ac:dyDescent="0.25">
      <c r="A1" t="s">
        <v>11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 t="s">
        <v>14</v>
      </c>
      <c r="B2" t="s">
        <v>15</v>
      </c>
      <c r="C2">
        <v>50</v>
      </c>
      <c r="D2" t="s">
        <v>16</v>
      </c>
      <c r="E2">
        <v>1234567890</v>
      </c>
      <c r="F2" t="s">
        <v>17</v>
      </c>
    </row>
    <row r="3" spans="1:6" x14ac:dyDescent="0.25">
      <c r="A3" t="s">
        <v>18</v>
      </c>
      <c r="B3" t="s">
        <v>19</v>
      </c>
      <c r="C3">
        <v>100</v>
      </c>
      <c r="D3" t="s">
        <v>20</v>
      </c>
      <c r="E3">
        <v>987654321</v>
      </c>
      <c r="F3" t="s">
        <v>21</v>
      </c>
    </row>
    <row r="4" spans="1:6" x14ac:dyDescent="0.25">
      <c r="A4" t="s">
        <v>22</v>
      </c>
      <c r="B4" t="s">
        <v>23</v>
      </c>
      <c r="C4">
        <v>20</v>
      </c>
      <c r="D4" t="s">
        <v>24</v>
      </c>
      <c r="E4">
        <v>1122334455</v>
      </c>
      <c r="F4" t="s">
        <v>25</v>
      </c>
    </row>
    <row r="5" spans="1:6" x14ac:dyDescent="0.25">
      <c r="A5" t="s">
        <v>26</v>
      </c>
      <c r="B5" t="s">
        <v>27</v>
      </c>
      <c r="C5">
        <v>30</v>
      </c>
      <c r="D5" t="s">
        <v>28</v>
      </c>
      <c r="E5">
        <v>9876543210</v>
      </c>
      <c r="F5" t="s">
        <v>29</v>
      </c>
    </row>
    <row r="6" spans="1:6" x14ac:dyDescent="0.25">
      <c r="A6" t="s">
        <v>30</v>
      </c>
      <c r="B6" t="s">
        <v>31</v>
      </c>
      <c r="C6">
        <v>10</v>
      </c>
      <c r="D6" t="s">
        <v>32</v>
      </c>
      <c r="E6">
        <v>5566778899</v>
      </c>
      <c r="F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BB0A-E785-4CF6-9978-A77444889C11}">
  <dimension ref="A1:E11"/>
  <sheetViews>
    <sheetView workbookViewId="0">
      <selection sqref="A1:E1"/>
    </sheetView>
  </sheetViews>
  <sheetFormatPr defaultRowHeight="15" x14ac:dyDescent="0.25"/>
  <cols>
    <col min="1" max="1" width="37.140625" bestFit="1" customWidth="1"/>
    <col min="2" max="2" width="12" bestFit="1" customWidth="1"/>
    <col min="3" max="3" width="7.42578125" bestFit="1" customWidth="1"/>
    <col min="4" max="4" width="5.5703125" bestFit="1" customWidth="1"/>
    <col min="5" max="5" width="19.85546875" bestFit="1" customWidth="1"/>
    <col min="7" max="7" width="5.140625" bestFit="1" customWidth="1"/>
    <col min="8" max="8" width="5.5703125" bestFit="1" customWidth="1"/>
  </cols>
  <sheetData>
    <row r="1" spans="1:5" x14ac:dyDescent="0.25">
      <c r="A1" t="s">
        <v>34</v>
      </c>
      <c r="C1" t="s">
        <v>10</v>
      </c>
      <c r="D1" t="s">
        <v>2</v>
      </c>
      <c r="E1" t="s">
        <v>3</v>
      </c>
    </row>
    <row r="2" spans="1:5" x14ac:dyDescent="0.25">
      <c r="A2" t="s">
        <v>35</v>
      </c>
      <c r="B2" t="str">
        <f>VLOOKUP(C2, Inventory!$A$1:$B$6, 2, FALSE)</f>
        <v>Aspirin</v>
      </c>
      <c r="C2" t="s">
        <v>14</v>
      </c>
      <c r="D2">
        <v>20</v>
      </c>
      <c r="E2" t="s">
        <v>16</v>
      </c>
    </row>
    <row r="3" spans="1:5" x14ac:dyDescent="0.25">
      <c r="A3" t="s">
        <v>36</v>
      </c>
      <c r="B3" t="str">
        <f>VLOOKUP(C3, Inventory!$A$1:$B$6, 2, FALSE)</f>
        <v>Aspirin</v>
      </c>
      <c r="C3" t="s">
        <v>14</v>
      </c>
      <c r="D3">
        <v>10</v>
      </c>
      <c r="E3" t="s">
        <v>16</v>
      </c>
    </row>
    <row r="4" spans="1:5" x14ac:dyDescent="0.25">
      <c r="A4" t="s">
        <v>37</v>
      </c>
      <c r="B4" t="str">
        <f>VLOOKUP(C4, Inventory!$A$1:$B$6, 2, FALSE)</f>
        <v>Paracetamol</v>
      </c>
      <c r="C4" t="s">
        <v>18</v>
      </c>
      <c r="D4">
        <v>30</v>
      </c>
      <c r="E4" t="s">
        <v>20</v>
      </c>
    </row>
    <row r="5" spans="1:5" x14ac:dyDescent="0.25">
      <c r="A5" t="s">
        <v>38</v>
      </c>
      <c r="B5" t="str">
        <f>VLOOKUP(C5, Inventory!$A$1:$B$6, 2, FALSE)</f>
        <v>Paracetamol</v>
      </c>
      <c r="C5" t="s">
        <v>18</v>
      </c>
      <c r="D5">
        <v>20</v>
      </c>
      <c r="E5" t="s">
        <v>20</v>
      </c>
    </row>
    <row r="6" spans="1:5" x14ac:dyDescent="0.25">
      <c r="A6" t="s">
        <v>39</v>
      </c>
      <c r="B6" t="str">
        <f>VLOOKUP(C6, Inventory!$A$1:$B$6, 2, FALSE)</f>
        <v>Amoxicillin</v>
      </c>
      <c r="C6" t="s">
        <v>22</v>
      </c>
      <c r="D6">
        <v>5</v>
      </c>
      <c r="E6" t="s">
        <v>24</v>
      </c>
    </row>
    <row r="7" spans="1:5" x14ac:dyDescent="0.25">
      <c r="A7" t="s">
        <v>40</v>
      </c>
      <c r="B7" t="str">
        <f>VLOOKUP(C7, Inventory!$A$1:$B$6, 2, FALSE)</f>
        <v>Amoxicillin</v>
      </c>
      <c r="C7" t="s">
        <v>22</v>
      </c>
      <c r="D7">
        <v>8</v>
      </c>
      <c r="E7" t="s">
        <v>24</v>
      </c>
    </row>
    <row r="8" spans="1:5" x14ac:dyDescent="0.25">
      <c r="A8" t="s">
        <v>41</v>
      </c>
      <c r="B8" t="str">
        <f>VLOOKUP(C8, Inventory!$A$1:$B$6, 2, FALSE)</f>
        <v>Lisinopril</v>
      </c>
      <c r="C8" t="s">
        <v>26</v>
      </c>
      <c r="D8">
        <v>12</v>
      </c>
      <c r="E8" t="s">
        <v>28</v>
      </c>
    </row>
    <row r="9" spans="1:5" x14ac:dyDescent="0.25">
      <c r="A9" t="s">
        <v>42</v>
      </c>
      <c r="B9" t="str">
        <f>VLOOKUP(C9, Inventory!$A$1:$B$6, 2, FALSE)</f>
        <v>Lisinopril</v>
      </c>
      <c r="C9" t="s">
        <v>26</v>
      </c>
      <c r="D9">
        <v>18</v>
      </c>
      <c r="E9" t="s">
        <v>28</v>
      </c>
    </row>
    <row r="10" spans="1:5" x14ac:dyDescent="0.25">
      <c r="A10" t="s">
        <v>43</v>
      </c>
      <c r="B10" t="str">
        <f>VLOOKUP(C10, Inventory!$A$1:$B$6, 2, FALSE)</f>
        <v>Insulin</v>
      </c>
      <c r="C10" t="s">
        <v>30</v>
      </c>
      <c r="D10">
        <v>5</v>
      </c>
      <c r="E10" t="s">
        <v>32</v>
      </c>
    </row>
    <row r="11" spans="1:5" x14ac:dyDescent="0.25">
      <c r="A11" t="s">
        <v>44</v>
      </c>
      <c r="B11" t="str">
        <f>VLOOKUP(C11, Inventory!$A$1:$B$6, 2, FALSE)</f>
        <v>Insulin</v>
      </c>
      <c r="C11" t="s">
        <v>30</v>
      </c>
      <c r="D11">
        <v>5</v>
      </c>
      <c r="E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1FC-6558-4673-83F3-A55792920195}">
  <dimension ref="A1:E4"/>
  <sheetViews>
    <sheetView workbookViewId="0">
      <selection sqref="A1:E1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9.5703125" bestFit="1" customWidth="1"/>
    <col min="4" max="4" width="11.7109375" bestFit="1" customWidth="1"/>
    <col min="5" max="5" width="8.140625" bestFit="1" customWidth="1"/>
  </cols>
  <sheetData>
    <row r="1" spans="1:5" x14ac:dyDescent="0.25">
      <c r="A1" t="s">
        <v>7</v>
      </c>
      <c r="B1" t="s">
        <v>4</v>
      </c>
      <c r="C1" t="s">
        <v>5</v>
      </c>
      <c r="D1" t="s">
        <v>6</v>
      </c>
      <c r="E1" t="s">
        <v>9</v>
      </c>
    </row>
    <row r="2" spans="1:5" x14ac:dyDescent="0.25">
      <c r="A2" t="s">
        <v>45</v>
      </c>
      <c r="B2" s="1">
        <v>45095</v>
      </c>
      <c r="C2" s="2">
        <v>0.375</v>
      </c>
      <c r="D2" t="s">
        <v>46</v>
      </c>
      <c r="E2">
        <v>150</v>
      </c>
    </row>
    <row r="3" spans="1:5" x14ac:dyDescent="0.25">
      <c r="A3" t="s">
        <v>47</v>
      </c>
      <c r="B3" s="1">
        <v>45096</v>
      </c>
      <c r="C3" s="2">
        <v>0.60416666666666663</v>
      </c>
      <c r="D3" t="s">
        <v>48</v>
      </c>
      <c r="E3">
        <v>200</v>
      </c>
    </row>
    <row r="4" spans="1:5" x14ac:dyDescent="0.25">
      <c r="A4" t="s">
        <v>49</v>
      </c>
      <c r="B4" s="1">
        <v>45097</v>
      </c>
      <c r="C4" s="2">
        <v>0.48958333333333331</v>
      </c>
      <c r="D4" t="s">
        <v>50</v>
      </c>
      <c r="E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75-E25E-4B25-81F7-1E9A6003ABFF}">
  <dimension ref="A1:G10"/>
  <sheetViews>
    <sheetView workbookViewId="0">
      <selection sqref="A1:G1"/>
    </sheetView>
  </sheetViews>
  <sheetFormatPr defaultRowHeight="15" x14ac:dyDescent="0.25"/>
  <cols>
    <col min="1" max="1" width="2.85546875" bestFit="1" customWidth="1"/>
    <col min="2" max="2" width="37" bestFit="1" customWidth="1"/>
    <col min="3" max="3" width="15.28515625" customWidth="1"/>
    <col min="4" max="4" width="11.5703125" bestFit="1" customWidth="1"/>
    <col min="5" max="5" width="5.5703125" bestFit="1" customWidth="1"/>
    <col min="6" max="6" width="9.5703125" bestFit="1" customWidth="1"/>
    <col min="7" max="7" width="13.140625" bestFit="1" customWidth="1"/>
  </cols>
  <sheetData>
    <row r="1" spans="1:7" x14ac:dyDescent="0.25">
      <c r="A1" t="s">
        <v>0</v>
      </c>
      <c r="B1" t="s">
        <v>7</v>
      </c>
      <c r="D1" t="s">
        <v>11</v>
      </c>
      <c r="E1" t="s">
        <v>2</v>
      </c>
      <c r="F1" t="s">
        <v>8</v>
      </c>
      <c r="G1" t="s">
        <v>51</v>
      </c>
    </row>
    <row r="2" spans="1:7" x14ac:dyDescent="0.25">
      <c r="A2">
        <v>1</v>
      </c>
      <c r="B2" t="s">
        <v>45</v>
      </c>
      <c r="C2" t="str">
        <f>VLOOKUP(D2, Inventory!$A$1:$B$6, 2, FALSE)</f>
        <v>Aspirin</v>
      </c>
      <c r="D2" t="s">
        <v>14</v>
      </c>
      <c r="E2">
        <v>5</v>
      </c>
      <c r="F2">
        <v>10</v>
      </c>
      <c r="G2">
        <v>50</v>
      </c>
    </row>
    <row r="3" spans="1:7" x14ac:dyDescent="0.25">
      <c r="A3">
        <v>2</v>
      </c>
      <c r="B3" t="s">
        <v>45</v>
      </c>
      <c r="C3" t="str">
        <f>VLOOKUP(D3, Inventory!$A$1:$B$6, 2, FALSE)</f>
        <v>Paracetamol</v>
      </c>
      <c r="D3" t="s">
        <v>18</v>
      </c>
      <c r="E3">
        <v>10</v>
      </c>
      <c r="F3">
        <v>5</v>
      </c>
      <c r="G3">
        <v>50</v>
      </c>
    </row>
    <row r="4" spans="1:7" x14ac:dyDescent="0.25">
      <c r="A4">
        <v>3</v>
      </c>
      <c r="B4" t="s">
        <v>45</v>
      </c>
      <c r="C4" t="str">
        <f>VLOOKUP(D4, Inventory!$A$1:$B$6, 2, FALSE)</f>
        <v>Amoxicillin</v>
      </c>
      <c r="D4" t="s">
        <v>22</v>
      </c>
      <c r="E4">
        <v>3</v>
      </c>
      <c r="F4">
        <v>20</v>
      </c>
      <c r="G4">
        <v>60</v>
      </c>
    </row>
    <row r="5" spans="1:7" x14ac:dyDescent="0.25">
      <c r="A5">
        <v>4</v>
      </c>
      <c r="B5" t="s">
        <v>47</v>
      </c>
      <c r="C5" t="str">
        <f>VLOOKUP(D5, Inventory!$A$1:$B$6, 2, FALSE)</f>
        <v>Aspirin</v>
      </c>
      <c r="D5" t="s">
        <v>14</v>
      </c>
      <c r="E5">
        <v>2</v>
      </c>
      <c r="F5">
        <v>10</v>
      </c>
      <c r="G5">
        <v>20</v>
      </c>
    </row>
    <row r="6" spans="1:7" x14ac:dyDescent="0.25">
      <c r="A6">
        <v>5</v>
      </c>
      <c r="B6" t="s">
        <v>47</v>
      </c>
      <c r="C6" t="str">
        <f>VLOOKUP(D6, Inventory!$A$1:$B$6, 2, FALSE)</f>
        <v>Paracetamol</v>
      </c>
      <c r="D6" t="s">
        <v>18</v>
      </c>
      <c r="E6">
        <v>4</v>
      </c>
      <c r="F6">
        <v>5</v>
      </c>
      <c r="G6">
        <v>20</v>
      </c>
    </row>
    <row r="7" spans="1:7" x14ac:dyDescent="0.25">
      <c r="A7">
        <v>6</v>
      </c>
      <c r="B7" t="s">
        <v>47</v>
      </c>
      <c r="C7" t="str">
        <f>VLOOKUP(D7, Inventory!$A$1:$B$6, 2, FALSE)</f>
        <v>Amoxicillin</v>
      </c>
      <c r="D7" t="s">
        <v>22</v>
      </c>
      <c r="E7">
        <v>1</v>
      </c>
      <c r="F7">
        <v>20</v>
      </c>
      <c r="G7">
        <v>20</v>
      </c>
    </row>
    <row r="8" spans="1:7" x14ac:dyDescent="0.25">
      <c r="A8">
        <v>7</v>
      </c>
      <c r="B8" t="s">
        <v>49</v>
      </c>
      <c r="C8" t="str">
        <f>VLOOKUP(D8, Inventory!$A$1:$B$6, 2, FALSE)</f>
        <v>Aspirin</v>
      </c>
      <c r="D8" t="s">
        <v>14</v>
      </c>
      <c r="E8">
        <v>3</v>
      </c>
      <c r="F8">
        <v>10</v>
      </c>
      <c r="G8">
        <v>30</v>
      </c>
    </row>
    <row r="9" spans="1:7" x14ac:dyDescent="0.25">
      <c r="A9">
        <v>8</v>
      </c>
      <c r="B9" t="s">
        <v>49</v>
      </c>
      <c r="C9" t="str">
        <f>VLOOKUP(D9, Inventory!$A$1:$B$6, 2, FALSE)</f>
        <v>Paracetamol</v>
      </c>
      <c r="D9" t="s">
        <v>18</v>
      </c>
      <c r="E9">
        <v>6</v>
      </c>
      <c r="F9">
        <v>5</v>
      </c>
      <c r="G9">
        <v>30</v>
      </c>
    </row>
    <row r="10" spans="1:7" x14ac:dyDescent="0.25">
      <c r="A10">
        <v>9</v>
      </c>
      <c r="B10" t="s">
        <v>49</v>
      </c>
      <c r="C10" t="str">
        <f>VLOOKUP(D10, Inventory!$A$1:$B$6, 2, FALSE)</f>
        <v>Amoxicillin</v>
      </c>
      <c r="D10" t="s">
        <v>22</v>
      </c>
      <c r="E10">
        <v>2</v>
      </c>
      <c r="F10">
        <v>20</v>
      </c>
      <c r="G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Stock Update</vt:lpstr>
      <vt:lpstr>Bills</vt:lpstr>
      <vt:lpstr>Bill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Kulathilaka</dc:creator>
  <cp:lastModifiedBy>Kasun Kulathilaka</cp:lastModifiedBy>
  <dcterms:created xsi:type="dcterms:W3CDTF">2023-06-17T17:00:22Z</dcterms:created>
  <dcterms:modified xsi:type="dcterms:W3CDTF">2023-06-18T17:29:19Z</dcterms:modified>
</cp:coreProperties>
</file>