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ы доходности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<sst xmlns="http://schemas.openxmlformats.org/spreadsheetml/2006/main" count="29" uniqueCount="13">
  <si>
    <t xml:space="preserve">Количество BTC</t>
  </si>
  <si>
    <t xml:space="preserve">Сумма - 5%</t>
  </si>
  <si>
    <t xml:space="preserve">Сумма + 5%</t>
  </si>
  <si>
    <t xml:space="preserve">% покупки</t>
  </si>
  <si>
    <t xml:space="preserve">Курс 1 монеты в USDT</t>
  </si>
  <si>
    <t xml:space="preserve">% продажи</t>
  </si>
  <si>
    <t xml:space="preserve">Всего монет в USDT</t>
  </si>
  <si>
    <t xml:space="preserve">Покупается монет BTC</t>
  </si>
  <si>
    <t xml:space="preserve">Убытки USDT</t>
  </si>
  <si>
    <t xml:space="preserve">Доход USDT</t>
  </si>
  <si>
    <t xml:space="preserve">Бюджет (свободные USDT)</t>
  </si>
  <si>
    <t xml:space="preserve">Продается монет BTC</t>
  </si>
  <si>
    <t xml:space="preserve">Итого USDT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</si>
</sst>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000000"/>
    <numFmt numFmtId="167" formatCode="0.00"/>
    <numFmt numFmtId="168" formatCode="0"/>
    <numFmt numFmtId="169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800000"/>
      </patternFill>
    </fill>
    <fill>
      <patternFill patternType="solid">
        <fgColor rgb="FF808080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D281E"/>
      </left>
      <right/>
      <top style="thin">
        <color rgb="FF8D281E"/>
      </top>
      <bottom/>
      <diagonal/>
    </border>
    <border diagonalUp="false" diagonalDown="false">
      <left/>
      <right style="thin">
        <color rgb="FF8D281E"/>
      </right>
      <top style="thin">
        <color rgb="FF8D281E"/>
      </top>
      <bottom/>
      <diagonal/>
    </border>
    <border diagonalUp="false" diagonalDown="false">
      <left style="thin">
        <color rgb="FF8D281E"/>
      </left>
      <right/>
      <top/>
      <bottom/>
      <diagonal/>
    </border>
    <border diagonalUp="false" diagonalDown="false">
      <left/>
      <right style="thin">
        <color rgb="FF8D281E"/>
      </right>
      <top/>
      <bottom/>
      <diagonal/>
    </border>
    <border diagonalUp="false" diagonalDown="false">
      <left style="thin">
        <color rgb="FF8D281E"/>
      </left>
      <right/>
      <top/>
      <bottom style="thin">
        <color rgb="FF8D281E"/>
      </bottom>
      <diagonal/>
    </border>
    <border diagonalUp="false" diagonalDown="false">
      <left/>
      <right style="thin">
        <color rgb="FF8D281E"/>
      </right>
      <top/>
      <bottom style="thin">
        <color rgb="FF8D281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1" activeCellId="0" sqref="I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29.12"/>
    <col collapsed="false" customWidth="true" hidden="false" outlineLevel="0" max="3" min="3" style="1" width="17.9"/>
    <col collapsed="false" customWidth="true" hidden="false" outlineLevel="0" max="4" min="4" style="1" width="18.27"/>
    <col collapsed="false" customWidth="true" hidden="false" outlineLevel="0" max="5" min="5" style="1" width="15.77"/>
    <col collapsed="false" customWidth="true" hidden="false" outlineLevel="0" max="6" min="6" style="1" width="3.15"/>
    <col collapsed="false" customWidth="true" hidden="false" outlineLevel="0" max="7" min="7" style="1" width="2.52"/>
    <col collapsed="false" customWidth="true" hidden="false" outlineLevel="0" max="8" min="8" style="1" width="22.86"/>
    <col collapsed="false" customWidth="true" hidden="false" outlineLevel="0" max="9" min="9" style="1" width="17.95"/>
  </cols>
  <sheetData>
    <row r="1" customFormat="false" ht="17.35" hidden="false" customHeight="false" outlineLevel="0" collapsed="false">
      <c r="A1" s="2"/>
      <c r="B1" s="2" t="s">
        <v>0</v>
      </c>
      <c r="C1" s="2"/>
      <c r="D1" s="2"/>
      <c r="E1" s="2"/>
    </row>
    <row r="2" customFormat="false" ht="17.35" hidden="false" customHeight="false" outlineLevel="0" collapsed="false">
      <c r="A2" s="3" t="n">
        <v>0.05</v>
      </c>
      <c r="B2" s="4"/>
      <c r="C2" s="4"/>
      <c r="D2" s="4"/>
      <c r="E2" s="4" t="n">
        <f aca="false">D5-E12</f>
        <v>0.693245707075959</v>
      </c>
      <c r="H2" s="5" t="s">
        <v>1</v>
      </c>
      <c r="I2" s="6" t="n">
        <f aca="false">(100-I5)/100</f>
        <v>0.95</v>
      </c>
    </row>
    <row r="3" customFormat="false" ht="17.35" hidden="false" customHeight="false" outlineLevel="0" collapsed="false">
      <c r="A3" s="7" t="n">
        <v>0</v>
      </c>
      <c r="B3" s="8" t="n">
        <f aca="false">B7/B6</f>
        <v>0.727907992429757</v>
      </c>
      <c r="C3" s="9"/>
      <c r="D3" s="9"/>
      <c r="E3" s="9"/>
      <c r="H3" s="10" t="s">
        <v>2</v>
      </c>
      <c r="I3" s="11" t="n">
        <f aca="false">1+(I6/100)</f>
        <v>1.05</v>
      </c>
    </row>
    <row r="4" customFormat="false" ht="17.35" hidden="false" customHeight="false" outlineLevel="0" collapsed="false">
      <c r="A4" s="12" t="n">
        <v>-0.05</v>
      </c>
      <c r="B4" s="4"/>
      <c r="C4" s="4" t="n">
        <f aca="false">B3+C8</f>
        <v>0.766218939399744</v>
      </c>
      <c r="D4" s="4"/>
      <c r="E4" s="4"/>
      <c r="H4" s="13"/>
      <c r="I4" s="11"/>
    </row>
    <row r="5" customFormat="false" ht="17.35" hidden="false" customHeight="false" outlineLevel="0" collapsed="false">
      <c r="A5" s="12" t="n">
        <v>-0.1</v>
      </c>
      <c r="B5" s="4"/>
      <c r="C5" s="4"/>
      <c r="D5" s="4" t="n">
        <f aca="false">C4+D8</f>
        <v>0.806546251999731</v>
      </c>
      <c r="E5" s="4"/>
      <c r="H5" s="13" t="s">
        <v>3</v>
      </c>
      <c r="I5" s="11" t="n">
        <v>5</v>
      </c>
    </row>
    <row r="6" customFormat="false" ht="17.35" hidden="false" customHeight="false" outlineLevel="0" collapsed="false">
      <c r="A6" s="14" t="s">
        <v>4</v>
      </c>
      <c r="B6" s="15" t="n">
        <v>137.38</v>
      </c>
      <c r="C6" s="15" t="n">
        <f aca="false">B6*I2</f>
        <v>130.511</v>
      </c>
      <c r="D6" s="15" t="n">
        <f aca="false">C6*I2</f>
        <v>123.98545</v>
      </c>
      <c r="E6" s="15" t="n">
        <f aca="false">B6*I3</f>
        <v>144.249</v>
      </c>
      <c r="H6" s="16" t="s">
        <v>5</v>
      </c>
      <c r="I6" s="17" t="n">
        <v>5</v>
      </c>
    </row>
    <row r="7" customFormat="false" ht="17.35" hidden="false" customHeight="false" outlineLevel="0" collapsed="false">
      <c r="A7" s="14" t="s">
        <v>6</v>
      </c>
      <c r="B7" s="18" t="n">
        <v>100</v>
      </c>
      <c r="C7" s="18" t="n">
        <f aca="false">B3*C6</f>
        <v>95</v>
      </c>
      <c r="D7" s="18" t="n">
        <f aca="false">C4*D6</f>
        <v>95</v>
      </c>
      <c r="E7" s="18" t="n">
        <f aca="false">D5*E6</f>
        <v>116.343490304709</v>
      </c>
    </row>
    <row r="8" customFormat="false" ht="17.35" hidden="false" customHeight="false" outlineLevel="0" collapsed="false">
      <c r="A8" s="14" t="s">
        <v>7</v>
      </c>
      <c r="B8" s="19" t="n">
        <f aca="false">B7/B6</f>
        <v>0.727907992429757</v>
      </c>
      <c r="C8" s="19" t="n">
        <f aca="false">C9/C6</f>
        <v>0.0383109469699872</v>
      </c>
      <c r="D8" s="19" t="n">
        <f aca="false">D9/D6</f>
        <v>0.0403273125999867</v>
      </c>
      <c r="E8" s="18" t="n">
        <v>0</v>
      </c>
    </row>
    <row r="9" customFormat="false" ht="17.35" hidden="false" customHeight="false" outlineLevel="0" collapsed="false">
      <c r="A9" s="20" t="s">
        <v>8</v>
      </c>
      <c r="B9" s="21" t="n">
        <v>0</v>
      </c>
      <c r="C9" s="18" t="n">
        <f aca="false">B7-C7</f>
        <v>5</v>
      </c>
      <c r="D9" s="18" t="n">
        <f aca="false">B7-D7</f>
        <v>5.00000000000001</v>
      </c>
      <c r="E9" s="18" t="n">
        <v>0</v>
      </c>
    </row>
    <row r="10" customFormat="false" ht="17.35" hidden="false" customHeight="false" outlineLevel="0" collapsed="false">
      <c r="A10" s="20" t="s">
        <v>9</v>
      </c>
      <c r="B10" s="21" t="n">
        <v>0</v>
      </c>
      <c r="C10" s="18" t="n">
        <v>0</v>
      </c>
      <c r="D10" s="18" t="n">
        <v>0</v>
      </c>
      <c r="E10" s="18" t="n">
        <f aca="false">E7-B7</f>
        <v>16.3434903047092</v>
      </c>
    </row>
    <row r="11" customFormat="false" ht="17.35" hidden="false" customHeight="false" outlineLevel="0" collapsed="false">
      <c r="A11" s="14" t="s">
        <v>10</v>
      </c>
      <c r="B11" s="18" t="n">
        <v>20</v>
      </c>
      <c r="C11" s="18" t="n">
        <f aca="false">B11-C9</f>
        <v>15</v>
      </c>
      <c r="D11" s="18" t="n">
        <f aca="false">C11-D9</f>
        <v>9.99999999999999</v>
      </c>
      <c r="E11" s="18" t="n">
        <f aca="false">D11+E10</f>
        <v>26.3434903047091</v>
      </c>
    </row>
    <row r="12" customFormat="false" ht="17.35" hidden="false" customHeight="false" outlineLevel="0" collapsed="false">
      <c r="A12" s="14" t="s">
        <v>11</v>
      </c>
      <c r="B12" s="18" t="n">
        <v>0</v>
      </c>
      <c r="C12" s="18" t="n">
        <v>0</v>
      </c>
      <c r="D12" s="18" t="n">
        <v>0</v>
      </c>
      <c r="E12" s="22" t="n">
        <f aca="false">E10/E6</f>
        <v>0.113300544923772</v>
      </c>
    </row>
    <row r="13" customFormat="false" ht="17.35" hidden="false" customHeight="false" outlineLevel="0" collapsed="false">
      <c r="A13" s="20" t="s">
        <v>12</v>
      </c>
      <c r="B13" s="18"/>
      <c r="C13" s="18"/>
      <c r="D13" s="18"/>
      <c r="E13" s="19" t="n">
        <f aca="false">E11-B11</f>
        <v>6.34349030470914</v>
      </c>
    </row>
    <row r="15" customFormat="false" ht="17.35" hidden="false" customHeight="false" outlineLevel="0" collapsed="false">
      <c r="A15" s="3" t="n">
        <v>0.05</v>
      </c>
      <c r="B15" s="4"/>
      <c r="C15" s="4"/>
      <c r="D15" s="4" t="n">
        <f aca="false">C17-D25</f>
        <v>0.693245707075959</v>
      </c>
    </row>
    <row r="16" customFormat="false" ht="17.35" hidden="false" customHeight="false" outlineLevel="0" collapsed="false">
      <c r="A16" s="7" t="n">
        <v>0</v>
      </c>
      <c r="B16" s="8" t="n">
        <f aca="false">B20/B19</f>
        <v>0.727907992429757</v>
      </c>
      <c r="C16" s="9"/>
      <c r="D16" s="9"/>
    </row>
    <row r="17" customFormat="false" ht="17.35" hidden="false" customHeight="false" outlineLevel="0" collapsed="false">
      <c r="A17" s="12" t="n">
        <v>-0.05</v>
      </c>
      <c r="B17" s="4"/>
      <c r="C17" s="4" t="n">
        <f aca="false">B16+C21</f>
        <v>0.766218939399744</v>
      </c>
      <c r="D17" s="4"/>
    </row>
    <row r="18" customFormat="false" ht="17.35" hidden="false" customHeight="false" outlineLevel="0" collapsed="false">
      <c r="A18" s="12" t="n">
        <v>-0.1</v>
      </c>
      <c r="B18" s="4"/>
      <c r="C18" s="4"/>
      <c r="D18" s="4"/>
    </row>
    <row r="19" customFormat="false" ht="17.35" hidden="false" customHeight="false" outlineLevel="0" collapsed="false">
      <c r="A19" s="14" t="s">
        <v>4</v>
      </c>
      <c r="B19" s="15" t="n">
        <v>137.38</v>
      </c>
      <c r="C19" s="15" t="n">
        <f aca="false">B19*I2</f>
        <v>130.511</v>
      </c>
      <c r="D19" s="15" t="n">
        <f aca="false">B19*I3</f>
        <v>144.249</v>
      </c>
    </row>
    <row r="20" customFormat="false" ht="17.35" hidden="false" customHeight="false" outlineLevel="0" collapsed="false">
      <c r="A20" s="14" t="s">
        <v>6</v>
      </c>
      <c r="B20" s="18" t="n">
        <v>100</v>
      </c>
      <c r="C20" s="18" t="n">
        <f aca="false">B16*C19</f>
        <v>95</v>
      </c>
      <c r="D20" s="18" t="n">
        <f aca="false">C17*D19</f>
        <v>110.526315789474</v>
      </c>
    </row>
    <row r="21" customFormat="false" ht="17.35" hidden="false" customHeight="false" outlineLevel="0" collapsed="false">
      <c r="A21" s="14" t="s">
        <v>7</v>
      </c>
      <c r="B21" s="19" t="n">
        <f aca="false">B20/B19</f>
        <v>0.727907992429757</v>
      </c>
      <c r="C21" s="19" t="n">
        <f aca="false">C22/C19</f>
        <v>0.0383109469699872</v>
      </c>
      <c r="D21" s="18" t="n">
        <v>0</v>
      </c>
    </row>
    <row r="22" customFormat="false" ht="17.35" hidden="false" customHeight="false" outlineLevel="0" collapsed="false">
      <c r="A22" s="20" t="s">
        <v>8</v>
      </c>
      <c r="B22" s="21" t="n">
        <v>0</v>
      </c>
      <c r="C22" s="18" t="n">
        <f aca="false">B20-C20</f>
        <v>5</v>
      </c>
      <c r="D22" s="18" t="n">
        <v>0</v>
      </c>
    </row>
    <row r="23" customFormat="false" ht="17.35" hidden="false" customHeight="false" outlineLevel="0" collapsed="false">
      <c r="A23" s="20" t="s">
        <v>9</v>
      </c>
      <c r="B23" s="21" t="n">
        <v>0</v>
      </c>
      <c r="C23" s="18" t="n">
        <v>0</v>
      </c>
      <c r="D23" s="18" t="n">
        <f aca="false">D20-B20</f>
        <v>10.5263157894737</v>
      </c>
    </row>
    <row r="24" customFormat="false" ht="17.35" hidden="false" customHeight="false" outlineLevel="0" collapsed="false">
      <c r="A24" s="14" t="s">
        <v>10</v>
      </c>
      <c r="B24" s="18" t="n">
        <v>20</v>
      </c>
      <c r="C24" s="18" t="n">
        <f aca="false">B24-C22</f>
        <v>15</v>
      </c>
      <c r="D24" s="18" t="n">
        <f aca="false">C24+D23</f>
        <v>25.5263157894737</v>
      </c>
    </row>
    <row r="25" customFormat="false" ht="17.35" hidden="false" customHeight="false" outlineLevel="0" collapsed="false">
      <c r="A25" s="14" t="s">
        <v>11</v>
      </c>
      <c r="B25" s="18" t="n">
        <v>0</v>
      </c>
      <c r="C25" s="18" t="n">
        <v>0</v>
      </c>
      <c r="D25" s="22" t="n">
        <f aca="false">D23/D19</f>
        <v>0.0729732323237851</v>
      </c>
    </row>
    <row r="26" customFormat="false" ht="17.35" hidden="false" customHeight="false" outlineLevel="0" collapsed="false">
      <c r="A26" s="20" t="s">
        <v>12</v>
      </c>
      <c r="B26" s="18"/>
      <c r="C26" s="18"/>
      <c r="D26" s="19" t="n">
        <f aca="false">D24-B24</f>
        <v>5.52631578947367</v>
      </c>
    </row>
    <row r="28" customFormat="false" ht="17.35" hidden="false" customHeight="false" outlineLevel="0" collapsed="false">
      <c r="A28" s="3" t="n">
        <v>0.05</v>
      </c>
      <c r="B28" s="4"/>
      <c r="C28" s="4" t="n">
        <f aca="false">B29-C38</f>
        <v>0.693245707075959</v>
      </c>
    </row>
    <row r="29" customFormat="false" ht="17.35" hidden="false" customHeight="false" outlineLevel="0" collapsed="false">
      <c r="A29" s="7" t="n">
        <v>0</v>
      </c>
      <c r="B29" s="8" t="n">
        <f aca="false">B33/B32</f>
        <v>0.727907992429757</v>
      </c>
      <c r="C29" s="9"/>
    </row>
    <row r="30" customFormat="false" ht="17.35" hidden="false" customHeight="false" outlineLevel="0" collapsed="false">
      <c r="A30" s="12" t="n">
        <v>-0.05</v>
      </c>
      <c r="B30" s="4"/>
      <c r="C30" s="4"/>
    </row>
    <row r="31" customFormat="false" ht="17.35" hidden="false" customHeight="false" outlineLevel="0" collapsed="false">
      <c r="A31" s="12" t="n">
        <v>-0.1</v>
      </c>
      <c r="B31" s="4"/>
      <c r="C31" s="4"/>
    </row>
    <row r="32" customFormat="false" ht="17.35" hidden="false" customHeight="false" outlineLevel="0" collapsed="false">
      <c r="A32" s="14" t="s">
        <v>4</v>
      </c>
      <c r="B32" s="15" t="n">
        <v>137.38</v>
      </c>
      <c r="C32" s="15" t="n">
        <f aca="false">B32*I3</f>
        <v>144.249</v>
      </c>
    </row>
    <row r="33" customFormat="false" ht="17.35" hidden="false" customHeight="false" outlineLevel="0" collapsed="false">
      <c r="A33" s="14" t="s">
        <v>6</v>
      </c>
      <c r="B33" s="18" t="n">
        <v>100</v>
      </c>
      <c r="C33" s="18" t="n">
        <f aca="false">B29*C32</f>
        <v>105</v>
      </c>
    </row>
    <row r="34" customFormat="false" ht="17.35" hidden="false" customHeight="false" outlineLevel="0" collapsed="false">
      <c r="A34" s="14" t="s">
        <v>7</v>
      </c>
      <c r="B34" s="19" t="n">
        <f aca="false">B33/B32</f>
        <v>0.727907992429757</v>
      </c>
      <c r="C34" s="18" t="n">
        <v>0</v>
      </c>
    </row>
    <row r="35" customFormat="false" ht="17.35" hidden="false" customHeight="false" outlineLevel="0" collapsed="false">
      <c r="A35" s="20" t="s">
        <v>8</v>
      </c>
      <c r="B35" s="21" t="n">
        <v>0</v>
      </c>
      <c r="C35" s="18" t="n">
        <v>0</v>
      </c>
    </row>
    <row r="36" customFormat="false" ht="17.35" hidden="false" customHeight="false" outlineLevel="0" collapsed="false">
      <c r="A36" s="20" t="s">
        <v>9</v>
      </c>
      <c r="B36" s="21" t="n">
        <v>0</v>
      </c>
      <c r="C36" s="18" t="n">
        <f aca="false">C33-B33</f>
        <v>5</v>
      </c>
    </row>
    <row r="37" customFormat="false" ht="17.35" hidden="false" customHeight="false" outlineLevel="0" collapsed="false">
      <c r="A37" s="14" t="s">
        <v>10</v>
      </c>
      <c r="B37" s="18" t="n">
        <v>20</v>
      </c>
      <c r="C37" s="18" t="n">
        <f aca="false">B37+C36</f>
        <v>25</v>
      </c>
    </row>
    <row r="38" customFormat="false" ht="17.35" hidden="false" customHeight="false" outlineLevel="0" collapsed="false">
      <c r="A38" s="14" t="s">
        <v>11</v>
      </c>
      <c r="B38" s="18" t="n">
        <v>0</v>
      </c>
      <c r="C38" s="22" t="n">
        <f aca="false">C36/C32</f>
        <v>0.034662285353798</v>
      </c>
    </row>
    <row r="39" customFormat="false" ht="17.35" hidden="false" customHeight="false" outlineLevel="0" collapsed="false">
      <c r="A39" s="20" t="s">
        <v>12</v>
      </c>
      <c r="B39" s="18"/>
      <c r="C39" s="19" t="n">
        <f aca="false">C37-B37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2025-06-22T01:17:59Z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