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nulo\Downloads\"/>
    </mc:Choice>
  </mc:AlternateContent>
  <bookViews>
    <workbookView xWindow="0" yWindow="0" windowWidth="38400" windowHeight="1799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B8" i="1" l="1"/>
  <c r="B9" i="1"/>
  <c r="B13" i="1" s="1"/>
  <c r="N9" i="1"/>
  <c r="N13" i="1" s="1"/>
  <c r="D9" i="1"/>
  <c r="D15" i="1" s="1"/>
  <c r="E9" i="1"/>
  <c r="E14" i="1" s="1"/>
  <c r="F9" i="1"/>
  <c r="F13" i="1" s="1"/>
  <c r="G9" i="1"/>
  <c r="G16" i="1" s="1"/>
  <c r="H9" i="1"/>
  <c r="H15" i="1" s="1"/>
  <c r="I9" i="1"/>
  <c r="I14" i="1" s="1"/>
  <c r="J9" i="1"/>
  <c r="J13" i="1" s="1"/>
  <c r="K9" i="1"/>
  <c r="K16" i="1" s="1"/>
  <c r="L9" i="1"/>
  <c r="L15" i="1" s="1"/>
  <c r="M9" i="1"/>
  <c r="M14" i="1" s="1"/>
  <c r="C9" i="1"/>
  <c r="C16" i="1" s="1"/>
  <c r="B2" i="1"/>
  <c r="C8" i="1" l="1"/>
  <c r="B4" i="1"/>
  <c r="F12" i="1"/>
  <c r="L17" i="1"/>
  <c r="J12" i="1"/>
  <c r="B19" i="1"/>
  <c r="J19" i="1"/>
  <c r="H17" i="1"/>
  <c r="F19" i="1"/>
  <c r="D17" i="1"/>
  <c r="G18" i="1"/>
  <c r="B12" i="1"/>
  <c r="K12" i="1"/>
  <c r="G12" i="1"/>
  <c r="C12" i="1"/>
  <c r="K19" i="1"/>
  <c r="G19" i="1"/>
  <c r="C19" i="1"/>
  <c r="L18" i="1"/>
  <c r="H18" i="1"/>
  <c r="D18" i="1"/>
  <c r="M17" i="1"/>
  <c r="I17" i="1"/>
  <c r="E17" i="1"/>
  <c r="N16" i="1"/>
  <c r="J16" i="1"/>
  <c r="F16" i="1"/>
  <c r="B16" i="1"/>
  <c r="K15" i="1"/>
  <c r="G15" i="1"/>
  <c r="C15" i="1"/>
  <c r="L14" i="1"/>
  <c r="H14" i="1"/>
  <c r="D14" i="1"/>
  <c r="M13" i="1"/>
  <c r="I13" i="1"/>
  <c r="E13" i="1"/>
  <c r="N19" i="1"/>
  <c r="C18" i="1"/>
  <c r="M16" i="1"/>
  <c r="I16" i="1"/>
  <c r="E16" i="1"/>
  <c r="N15" i="1"/>
  <c r="J15" i="1"/>
  <c r="F15" i="1"/>
  <c r="B15" i="1"/>
  <c r="K14" i="1"/>
  <c r="G14" i="1"/>
  <c r="C14" i="1"/>
  <c r="L13" i="1"/>
  <c r="H13" i="1"/>
  <c r="D13" i="1"/>
  <c r="M12" i="1"/>
  <c r="I12" i="1"/>
  <c r="E12" i="1"/>
  <c r="M19" i="1"/>
  <c r="I19" i="1"/>
  <c r="E19" i="1"/>
  <c r="N18" i="1"/>
  <c r="J18" i="1"/>
  <c r="F18" i="1"/>
  <c r="B18" i="1"/>
  <c r="K17" i="1"/>
  <c r="G17" i="1"/>
  <c r="C17" i="1"/>
  <c r="L16" i="1"/>
  <c r="H16" i="1"/>
  <c r="D16" i="1"/>
  <c r="M15" i="1"/>
  <c r="I15" i="1"/>
  <c r="E15" i="1"/>
  <c r="N14" i="1"/>
  <c r="J14" i="1"/>
  <c r="F14" i="1"/>
  <c r="B14" i="1"/>
  <c r="K13" i="1"/>
  <c r="G13" i="1"/>
  <c r="C13" i="1"/>
  <c r="N12" i="1"/>
  <c r="K18" i="1"/>
  <c r="L12" i="1"/>
  <c r="H12" i="1"/>
  <c r="D12" i="1"/>
  <c r="L19" i="1"/>
  <c r="H19" i="1"/>
  <c r="D19" i="1"/>
  <c r="M18" i="1"/>
  <c r="I18" i="1"/>
  <c r="E18" i="1"/>
  <c r="N17" i="1"/>
  <c r="J17" i="1"/>
  <c r="F17" i="1"/>
  <c r="B17" i="1"/>
</calcChain>
</file>

<file path=xl/sharedStrings.xml><?xml version="1.0" encoding="utf-8"?>
<sst xmlns="http://schemas.openxmlformats.org/spreadsheetml/2006/main" count="64" uniqueCount="43">
  <si>
    <t>C</t>
  </si>
  <si>
    <t>Cisz</t>
  </si>
  <si>
    <t>D</t>
  </si>
  <si>
    <t>Disz</t>
  </si>
  <si>
    <t>E</t>
  </si>
  <si>
    <t>F</t>
  </si>
  <si>
    <t>Fisz</t>
  </si>
  <si>
    <t>G</t>
  </si>
  <si>
    <t>Gisz</t>
  </si>
  <si>
    <t>A</t>
  </si>
  <si>
    <t>H</t>
  </si>
  <si>
    <t>B</t>
  </si>
  <si>
    <t>tunediv</t>
  </si>
  <si>
    <t>i</t>
  </si>
  <si>
    <t>Alap</t>
  </si>
  <si>
    <t>Octave</t>
  </si>
  <si>
    <t>&lt;---Input</t>
  </si>
  <si>
    <t>&lt;---input</t>
  </si>
  <si>
    <t>GLOBAL_TUNE</t>
  </si>
  <si>
    <t>szorzo2</t>
  </si>
  <si>
    <t>u1</t>
  </si>
  <si>
    <t>coarse</t>
  </si>
  <si>
    <t>fine</t>
  </si>
  <si>
    <t>Kfollow</t>
  </si>
  <si>
    <t>LFOmode</t>
  </si>
  <si>
    <t>Env mode</t>
  </si>
  <si>
    <t>Bendmode</t>
  </si>
  <si>
    <t>Waveform</t>
  </si>
  <si>
    <t>u2</t>
  </si>
  <si>
    <t>T1</t>
  </si>
  <si>
    <t>T2</t>
  </si>
  <si>
    <t>T3</t>
  </si>
  <si>
    <t>T4</t>
  </si>
  <si>
    <t>T5</t>
  </si>
  <si>
    <t>TKF</t>
  </si>
  <si>
    <t>L1</t>
  </si>
  <si>
    <t>L2</t>
  </si>
  <si>
    <t>L3</t>
  </si>
  <si>
    <t>SUSL</t>
  </si>
  <si>
    <t>ENDL</t>
  </si>
  <si>
    <t>T1VEL</t>
  </si>
  <si>
    <t>LEVEL</t>
  </si>
  <si>
    <t>VELO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</si>
</sst>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abSelected="1" topLeftCell="A16" workbookViewId="0">
      <selection activeCell="A30" sqref="A30"/>
    </sheetView>
  </sheetViews>
  <sheetFormatPr defaultRowHeight="14.5" x14ac:dyDescent="0.35"/>
  <cols>
    <col min="1" max="1" width="12" customWidth="1"/>
    <col min="5" max="5" width="9.90625" customWidth="1"/>
    <col min="16" max="16" width="18.1796875" customWidth="1"/>
    <col min="20" max="20" width="21.1796875" customWidth="1"/>
  </cols>
  <sheetData>
    <row r="1" spans="1:33" ht="15" thickBot="1" x14ac:dyDescent="0.4">
      <c r="A1" s="1" t="s">
        <v>18</v>
      </c>
      <c r="B1" s="12">
        <v>440</v>
      </c>
      <c r="C1" s="1" t="s">
        <v>17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" thickBot="1" x14ac:dyDescent="0.4">
      <c r="A2" s="1" t="s">
        <v>12</v>
      </c>
      <c r="B2" s="2">
        <f>POWER(B3,1/12)</f>
        <v>1.0594630943592953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5" thickBot="1" x14ac:dyDescent="0.4">
      <c r="A3" s="1" t="s">
        <v>19</v>
      </c>
      <c r="B3" s="12">
        <v>2</v>
      </c>
      <c r="C3" s="1" t="s">
        <v>16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R3" s="1"/>
      <c r="S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35">
      <c r="A4" s="1" t="s">
        <v>15</v>
      </c>
      <c r="B4" s="1">
        <f>B1*POWER(B2,12)</f>
        <v>880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35">
      <c r="A6" s="1"/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11</v>
      </c>
      <c r="M6" s="1" t="s">
        <v>10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35">
      <c r="A7" s="1" t="s">
        <v>13</v>
      </c>
      <c r="B7" s="1">
        <v>0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35">
      <c r="A8" s="1" t="s">
        <v>14</v>
      </c>
      <c r="B8" s="1">
        <f>B1</f>
        <v>440</v>
      </c>
      <c r="C8" s="1">
        <f>B1*B2</f>
        <v>466.16376151808993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35">
      <c r="A9" s="1"/>
      <c r="B9" s="1">
        <f t="shared" ref="B9:N9" si="0">$B$1*POWER($B3,B7/12)</f>
        <v>440</v>
      </c>
      <c r="C9" s="1">
        <f t="shared" si="0"/>
        <v>466.16376151808993</v>
      </c>
      <c r="D9" s="1">
        <f t="shared" si="0"/>
        <v>493.88330125612413</v>
      </c>
      <c r="E9" s="1">
        <f t="shared" si="0"/>
        <v>523.25113060119725</v>
      </c>
      <c r="F9" s="1">
        <f t="shared" si="0"/>
        <v>554.36526195374415</v>
      </c>
      <c r="G9" s="1">
        <f t="shared" si="0"/>
        <v>587.32953583481515</v>
      </c>
      <c r="H9" s="1">
        <f t="shared" si="0"/>
        <v>622.25396744416184</v>
      </c>
      <c r="I9" s="1">
        <f t="shared" si="0"/>
        <v>659.25511382573984</v>
      </c>
      <c r="J9" s="1">
        <f t="shared" si="0"/>
        <v>698.45646286600777</v>
      </c>
      <c r="K9" s="1">
        <f t="shared" si="0"/>
        <v>739.9888454232688</v>
      </c>
      <c r="L9" s="1">
        <f t="shared" si="0"/>
        <v>783.99087196349853</v>
      </c>
      <c r="M9" s="1">
        <f t="shared" si="0"/>
        <v>830.60939515989025</v>
      </c>
      <c r="N9" s="1">
        <f t="shared" si="0"/>
        <v>880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35">
      <c r="B10" s="1">
        <v>0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" thickBot="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35">
      <c r="A12" s="4">
        <v>1</v>
      </c>
      <c r="B12" s="5">
        <f>B$9*$A12</f>
        <v>440</v>
      </c>
      <c r="C12" s="5">
        <f t="shared" ref="C12:N19" si="1">C$9*$A12</f>
        <v>466.16376151808993</v>
      </c>
      <c r="D12" s="5">
        <f t="shared" si="1"/>
        <v>493.88330125612413</v>
      </c>
      <c r="E12" s="5">
        <f t="shared" si="1"/>
        <v>523.25113060119725</v>
      </c>
      <c r="F12" s="5">
        <f t="shared" si="1"/>
        <v>554.36526195374415</v>
      </c>
      <c r="G12" s="5">
        <f t="shared" si="1"/>
        <v>587.32953583481515</v>
      </c>
      <c r="H12" s="5">
        <f t="shared" si="1"/>
        <v>622.25396744416184</v>
      </c>
      <c r="I12" s="5">
        <f t="shared" si="1"/>
        <v>659.25511382573984</v>
      </c>
      <c r="J12" s="5">
        <f t="shared" si="1"/>
        <v>698.45646286600777</v>
      </c>
      <c r="K12" s="5">
        <f t="shared" si="1"/>
        <v>739.9888454232688</v>
      </c>
      <c r="L12" s="5">
        <f t="shared" si="1"/>
        <v>783.99087196349853</v>
      </c>
      <c r="M12" s="5">
        <f t="shared" si="1"/>
        <v>830.60939515989025</v>
      </c>
      <c r="N12" s="6">
        <f t="shared" si="1"/>
        <v>880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35">
      <c r="A13" s="7">
        <f>A12*B3</f>
        <v>2</v>
      </c>
      <c r="B13" s="3">
        <f t="shared" ref="B13:B19" si="2">B$9*$A13</f>
        <v>880</v>
      </c>
      <c r="C13" s="3">
        <f t="shared" si="1"/>
        <v>932.32752303617985</v>
      </c>
      <c r="D13" s="3">
        <f t="shared" si="1"/>
        <v>987.76660251224826</v>
      </c>
      <c r="E13" s="3">
        <f t="shared" si="1"/>
        <v>1046.5022612023945</v>
      </c>
      <c r="F13" s="3">
        <f t="shared" si="1"/>
        <v>1108.7305239074883</v>
      </c>
      <c r="G13" s="3">
        <f t="shared" si="1"/>
        <v>1174.6590716696303</v>
      </c>
      <c r="H13" s="3">
        <f t="shared" si="1"/>
        <v>1244.5079348883237</v>
      </c>
      <c r="I13" s="3">
        <f t="shared" si="1"/>
        <v>1318.5102276514797</v>
      </c>
      <c r="J13" s="3">
        <f t="shared" si="1"/>
        <v>1396.9129257320155</v>
      </c>
      <c r="K13" s="3">
        <f t="shared" si="1"/>
        <v>1479.9776908465376</v>
      </c>
      <c r="L13" s="3">
        <f t="shared" si="1"/>
        <v>1567.9817439269971</v>
      </c>
      <c r="M13" s="3">
        <f t="shared" si="1"/>
        <v>1661.2187903197805</v>
      </c>
      <c r="N13" s="8">
        <f t="shared" si="1"/>
        <v>1760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35">
      <c r="A14" s="7">
        <f>A13*B3</f>
        <v>4</v>
      </c>
      <c r="B14" s="3">
        <f t="shared" si="2"/>
        <v>1760</v>
      </c>
      <c r="C14" s="3">
        <f t="shared" si="1"/>
        <v>1864.6550460723597</v>
      </c>
      <c r="D14" s="3">
        <f t="shared" si="1"/>
        <v>1975.5332050244965</v>
      </c>
      <c r="E14" s="3">
        <f t="shared" si="1"/>
        <v>2093.004522404789</v>
      </c>
      <c r="F14" s="3">
        <f t="shared" si="1"/>
        <v>2217.4610478149766</v>
      </c>
      <c r="G14" s="3">
        <f t="shared" si="1"/>
        <v>2349.3181433392606</v>
      </c>
      <c r="H14" s="3">
        <f t="shared" si="1"/>
        <v>2489.0158697766474</v>
      </c>
      <c r="I14" s="3">
        <f t="shared" si="1"/>
        <v>2637.0204553029594</v>
      </c>
      <c r="J14" s="3">
        <f t="shared" si="1"/>
        <v>2793.8258514640311</v>
      </c>
      <c r="K14" s="3">
        <f t="shared" si="1"/>
        <v>2959.9553816930752</v>
      </c>
      <c r="L14" s="3">
        <f t="shared" si="1"/>
        <v>3135.9634878539941</v>
      </c>
      <c r="M14" s="3">
        <f t="shared" si="1"/>
        <v>3322.437580639561</v>
      </c>
      <c r="N14" s="8">
        <f t="shared" si="1"/>
        <v>3520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x14ac:dyDescent="0.35">
      <c r="A15" s="7">
        <f>A14*B3</f>
        <v>8</v>
      </c>
      <c r="B15" s="3">
        <f t="shared" si="2"/>
        <v>3520</v>
      </c>
      <c r="C15" s="3">
        <f t="shared" si="1"/>
        <v>3729.3100921447194</v>
      </c>
      <c r="D15" s="3">
        <f t="shared" si="1"/>
        <v>3951.066410048993</v>
      </c>
      <c r="E15" s="3">
        <f t="shared" si="1"/>
        <v>4186.009044809578</v>
      </c>
      <c r="F15" s="3">
        <f t="shared" si="1"/>
        <v>4434.9220956299532</v>
      </c>
      <c r="G15" s="3">
        <f t="shared" si="1"/>
        <v>4698.6362866785212</v>
      </c>
      <c r="H15" s="3">
        <f t="shared" si="1"/>
        <v>4978.0317395532948</v>
      </c>
      <c r="I15" s="3">
        <f t="shared" si="1"/>
        <v>5274.0409106059187</v>
      </c>
      <c r="J15" s="3">
        <f t="shared" si="1"/>
        <v>5587.6517029280622</v>
      </c>
      <c r="K15" s="3">
        <f t="shared" si="1"/>
        <v>5919.9107633861504</v>
      </c>
      <c r="L15" s="3">
        <f t="shared" si="1"/>
        <v>6271.9269757079883</v>
      </c>
      <c r="M15" s="3">
        <f t="shared" si="1"/>
        <v>6644.875161279122</v>
      </c>
      <c r="N15" s="8">
        <f t="shared" si="1"/>
        <v>7040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x14ac:dyDescent="0.35">
      <c r="A16" s="7">
        <f>A15*B3</f>
        <v>16</v>
      </c>
      <c r="B16" s="3">
        <f t="shared" si="2"/>
        <v>7040</v>
      </c>
      <c r="C16" s="3">
        <f t="shared" si="1"/>
        <v>7458.6201842894388</v>
      </c>
      <c r="D16" s="3">
        <f t="shared" si="1"/>
        <v>7902.132820097986</v>
      </c>
      <c r="E16" s="3">
        <f t="shared" si="1"/>
        <v>8372.0180896191559</v>
      </c>
      <c r="F16" s="3">
        <f t="shared" si="1"/>
        <v>8869.8441912599064</v>
      </c>
      <c r="G16" s="3">
        <f t="shared" si="1"/>
        <v>9397.2725733570423</v>
      </c>
      <c r="H16" s="3">
        <f t="shared" si="1"/>
        <v>9956.0634791065895</v>
      </c>
      <c r="I16" s="3">
        <f t="shared" si="1"/>
        <v>10548.081821211837</v>
      </c>
      <c r="J16" s="3">
        <f t="shared" si="1"/>
        <v>11175.303405856124</v>
      </c>
      <c r="K16" s="3">
        <f t="shared" si="1"/>
        <v>11839.821526772301</v>
      </c>
      <c r="L16" s="3">
        <f t="shared" si="1"/>
        <v>12543.853951415977</v>
      </c>
      <c r="M16" s="3">
        <f t="shared" si="1"/>
        <v>13289.750322558244</v>
      </c>
      <c r="N16" s="8">
        <f t="shared" si="1"/>
        <v>14080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35">
      <c r="A17" s="7">
        <f>A16*B3</f>
        <v>32</v>
      </c>
      <c r="B17" s="3">
        <f t="shared" si="2"/>
        <v>14080</v>
      </c>
      <c r="C17" s="3">
        <f t="shared" si="1"/>
        <v>14917.240368578878</v>
      </c>
      <c r="D17" s="3">
        <f t="shared" si="1"/>
        <v>15804.265640195972</v>
      </c>
      <c r="E17" s="3">
        <f t="shared" si="1"/>
        <v>16744.036179238312</v>
      </c>
      <c r="F17" s="3">
        <f t="shared" si="1"/>
        <v>17739.688382519813</v>
      </c>
      <c r="G17" s="3">
        <f t="shared" si="1"/>
        <v>18794.545146714085</v>
      </c>
      <c r="H17" s="3">
        <f t="shared" si="1"/>
        <v>19912.126958213179</v>
      </c>
      <c r="I17" s="3">
        <f t="shared" si="1"/>
        <v>21096.163642423675</v>
      </c>
      <c r="J17" s="3">
        <f t="shared" si="1"/>
        <v>22350.606811712249</v>
      </c>
      <c r="K17" s="3">
        <f t="shared" si="1"/>
        <v>23679.643053544602</v>
      </c>
      <c r="L17" s="3">
        <f t="shared" si="1"/>
        <v>25087.707902831953</v>
      </c>
      <c r="M17" s="3">
        <f t="shared" si="1"/>
        <v>26579.500645116488</v>
      </c>
      <c r="N17" s="8">
        <f t="shared" si="1"/>
        <v>28160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35">
      <c r="A18" s="7">
        <f>A17*B3</f>
        <v>64</v>
      </c>
      <c r="B18" s="3">
        <f t="shared" si="2"/>
        <v>28160</v>
      </c>
      <c r="C18" s="3">
        <f t="shared" si="1"/>
        <v>29834.480737157755</v>
      </c>
      <c r="D18" s="3">
        <f t="shared" si="1"/>
        <v>31608.531280391944</v>
      </c>
      <c r="E18" s="3">
        <f t="shared" si="1"/>
        <v>33488.072358476624</v>
      </c>
      <c r="F18" s="3">
        <f t="shared" si="1"/>
        <v>35479.376765039626</v>
      </c>
      <c r="G18" s="3">
        <f t="shared" si="1"/>
        <v>37589.090293428169</v>
      </c>
      <c r="H18" s="3">
        <f t="shared" si="1"/>
        <v>39824.253916426358</v>
      </c>
      <c r="I18" s="3">
        <f t="shared" si="1"/>
        <v>42192.32728484735</v>
      </c>
      <c r="J18" s="3">
        <f t="shared" si="1"/>
        <v>44701.213623424497</v>
      </c>
      <c r="K18" s="3">
        <f t="shared" si="1"/>
        <v>47359.286107089203</v>
      </c>
      <c r="L18" s="3">
        <f t="shared" si="1"/>
        <v>50175.415805663906</v>
      </c>
      <c r="M18" s="3">
        <f t="shared" si="1"/>
        <v>53159.001290232976</v>
      </c>
      <c r="N18" s="8">
        <f t="shared" si="1"/>
        <v>56320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" thickBot="1" x14ac:dyDescent="0.4">
      <c r="A19" s="9">
        <f>A18*B3</f>
        <v>128</v>
      </c>
      <c r="B19" s="10">
        <f t="shared" si="2"/>
        <v>56320</v>
      </c>
      <c r="C19" s="10">
        <f t="shared" si="1"/>
        <v>59668.961474315511</v>
      </c>
      <c r="D19" s="10">
        <f t="shared" si="1"/>
        <v>63217.062560783888</v>
      </c>
      <c r="E19" s="10">
        <f t="shared" si="1"/>
        <v>66976.144716953248</v>
      </c>
      <c r="F19" s="10">
        <f t="shared" si="1"/>
        <v>70958.753530079252</v>
      </c>
      <c r="G19" s="10">
        <f t="shared" si="1"/>
        <v>75178.180586856339</v>
      </c>
      <c r="H19" s="10">
        <f t="shared" si="1"/>
        <v>79648.507832852716</v>
      </c>
      <c r="I19" s="10">
        <f t="shared" si="1"/>
        <v>84384.6545696947</v>
      </c>
      <c r="J19" s="10">
        <f t="shared" si="1"/>
        <v>89402.427246848994</v>
      </c>
      <c r="K19" s="10">
        <f t="shared" si="1"/>
        <v>94718.572214178406</v>
      </c>
      <c r="L19" s="10">
        <f t="shared" si="1"/>
        <v>100350.83161132781</v>
      </c>
      <c r="M19" s="10">
        <f t="shared" si="1"/>
        <v>106318.00258046595</v>
      </c>
      <c r="N19" s="11">
        <f t="shared" si="1"/>
        <v>112640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2" spans="1:33" x14ac:dyDescent="0.35">
      <c r="A22" t="s">
        <v>20</v>
      </c>
      <c r="E22" t="s">
        <v>28</v>
      </c>
    </row>
    <row r="23" spans="1:33" x14ac:dyDescent="0.35">
      <c r="A23" t="s">
        <v>21</v>
      </c>
      <c r="B23">
        <v>0</v>
      </c>
      <c r="C23">
        <v>0</v>
      </c>
      <c r="E23" t="s">
        <v>21</v>
      </c>
      <c r="F23">
        <v>0</v>
      </c>
      <c r="G23">
        <v>64</v>
      </c>
    </row>
    <row r="24" spans="1:33" x14ac:dyDescent="0.35">
      <c r="A24" t="s">
        <v>22</v>
      </c>
      <c r="B24">
        <v>0</v>
      </c>
      <c r="C24">
        <v>1</v>
      </c>
      <c r="E24" t="s">
        <v>22</v>
      </c>
      <c r="F24">
        <v>0</v>
      </c>
      <c r="G24">
        <v>65</v>
      </c>
    </row>
    <row r="25" spans="1:33" x14ac:dyDescent="0.35">
      <c r="A25" t="s">
        <v>23</v>
      </c>
      <c r="B25">
        <v>0</v>
      </c>
      <c r="C25">
        <v>2</v>
      </c>
      <c r="E25" t="s">
        <v>23</v>
      </c>
      <c r="F25">
        <v>0</v>
      </c>
      <c r="G25">
        <v>66</v>
      </c>
    </row>
    <row r="26" spans="1:33" x14ac:dyDescent="0.35">
      <c r="A26" t="s">
        <v>24</v>
      </c>
      <c r="B26">
        <v>0</v>
      </c>
      <c r="C26">
        <v>3</v>
      </c>
      <c r="E26" t="s">
        <v>24</v>
      </c>
      <c r="F26">
        <v>0</v>
      </c>
      <c r="G26">
        <v>67</v>
      </c>
    </row>
    <row r="27" spans="1:33" x14ac:dyDescent="0.35">
      <c r="A27" t="s">
        <v>25</v>
      </c>
      <c r="B27">
        <v>0</v>
      </c>
      <c r="C27">
        <v>4</v>
      </c>
      <c r="E27" t="s">
        <v>25</v>
      </c>
      <c r="F27">
        <v>0</v>
      </c>
      <c r="G27">
        <v>68</v>
      </c>
    </row>
    <row r="28" spans="1:33" x14ac:dyDescent="0.35">
      <c r="A28" t="s">
        <v>26</v>
      </c>
      <c r="B28">
        <v>0</v>
      </c>
      <c r="C28">
        <v>5</v>
      </c>
      <c r="E28" t="s">
        <v>26</v>
      </c>
      <c r="F28">
        <v>0</v>
      </c>
      <c r="G28">
        <v>69</v>
      </c>
    </row>
    <row r="29" spans="1:33" x14ac:dyDescent="0.35">
      <c r="A29" t="s">
        <v>27</v>
      </c>
      <c r="B29">
        <v>0</v>
      </c>
      <c r="C29">
        <v>7</v>
      </c>
      <c r="E29" t="s">
        <v>27</v>
      </c>
      <c r="F29">
        <v>0</v>
      </c>
      <c r="G29">
        <v>71</v>
      </c>
    </row>
    <row r="30" spans="1:33" x14ac:dyDescent="0.35">
      <c r="A30" t="s">
        <v>29</v>
      </c>
      <c r="B30">
        <v>0</v>
      </c>
      <c r="C30">
        <v>39</v>
      </c>
      <c r="E30" t="s">
        <v>29</v>
      </c>
      <c r="F30">
        <v>0</v>
      </c>
      <c r="G30">
        <v>103</v>
      </c>
    </row>
    <row r="31" spans="1:33" x14ac:dyDescent="0.35">
      <c r="A31" t="s">
        <v>30</v>
      </c>
      <c r="B31">
        <v>0</v>
      </c>
      <c r="C31">
        <v>40</v>
      </c>
      <c r="E31" t="s">
        <v>30</v>
      </c>
      <c r="F31">
        <v>0</v>
      </c>
      <c r="G31">
        <v>104</v>
      </c>
    </row>
    <row r="32" spans="1:33" x14ac:dyDescent="0.35">
      <c r="A32" t="s">
        <v>31</v>
      </c>
      <c r="B32">
        <v>0</v>
      </c>
      <c r="C32">
        <v>41</v>
      </c>
      <c r="E32" t="s">
        <v>31</v>
      </c>
      <c r="F32">
        <v>0</v>
      </c>
      <c r="G32">
        <v>105</v>
      </c>
    </row>
    <row r="33" spans="1:7" x14ac:dyDescent="0.35">
      <c r="A33" t="s">
        <v>32</v>
      </c>
      <c r="B33">
        <v>0</v>
      </c>
      <c r="C33">
        <v>42</v>
      </c>
      <c r="E33" t="s">
        <v>32</v>
      </c>
      <c r="F33">
        <v>0</v>
      </c>
      <c r="G33">
        <v>106</v>
      </c>
    </row>
    <row r="34" spans="1:7" x14ac:dyDescent="0.35">
      <c r="A34" t="s">
        <v>33</v>
      </c>
      <c r="B34">
        <v>0</v>
      </c>
      <c r="C34">
        <v>43</v>
      </c>
      <c r="E34" t="s">
        <v>33</v>
      </c>
      <c r="F34">
        <v>0</v>
      </c>
      <c r="G34">
        <v>107</v>
      </c>
    </row>
    <row r="35" spans="1:7" x14ac:dyDescent="0.35">
      <c r="A35" t="s">
        <v>34</v>
      </c>
      <c r="B35">
        <v>0</v>
      </c>
      <c r="C35">
        <v>49</v>
      </c>
      <c r="E35" t="s">
        <v>34</v>
      </c>
      <c r="F35">
        <v>0</v>
      </c>
      <c r="G35">
        <v>113</v>
      </c>
    </row>
    <row r="36" spans="1:7" x14ac:dyDescent="0.35">
      <c r="A36" t="s">
        <v>35</v>
      </c>
      <c r="B36">
        <v>0</v>
      </c>
      <c r="C36">
        <v>44</v>
      </c>
      <c r="E36" t="s">
        <v>35</v>
      </c>
      <c r="F36">
        <v>0</v>
      </c>
      <c r="G36">
        <v>108</v>
      </c>
    </row>
    <row r="37" spans="1:7" x14ac:dyDescent="0.35">
      <c r="A37" t="s">
        <v>36</v>
      </c>
      <c r="C37">
        <v>45</v>
      </c>
      <c r="E37" t="s">
        <v>36</v>
      </c>
      <c r="F37">
        <v>0</v>
      </c>
      <c r="G37">
        <v>109</v>
      </c>
    </row>
    <row r="38" spans="1:7" x14ac:dyDescent="0.35">
      <c r="A38" t="s">
        <v>37</v>
      </c>
      <c r="C38">
        <v>46</v>
      </c>
      <c r="E38" t="s">
        <v>37</v>
      </c>
      <c r="F38">
        <v>0</v>
      </c>
      <c r="G38">
        <v>110</v>
      </c>
    </row>
    <row r="39" spans="1:7" x14ac:dyDescent="0.35">
      <c r="A39" t="s">
        <v>38</v>
      </c>
      <c r="C39">
        <v>47</v>
      </c>
      <c r="E39" t="s">
        <v>38</v>
      </c>
      <c r="F39">
        <v>0</v>
      </c>
      <c r="G39">
        <v>111</v>
      </c>
    </row>
    <row r="40" spans="1:7" x14ac:dyDescent="0.35">
      <c r="A40" t="s">
        <v>39</v>
      </c>
      <c r="C40">
        <v>48</v>
      </c>
      <c r="E40" t="s">
        <v>39</v>
      </c>
      <c r="F40">
        <v>0</v>
      </c>
      <c r="G40">
        <v>112</v>
      </c>
    </row>
    <row r="41" spans="1:7" x14ac:dyDescent="0.35">
      <c r="A41" t="s">
        <v>40</v>
      </c>
      <c r="C41">
        <v>50</v>
      </c>
      <c r="E41" t="s">
        <v>40</v>
      </c>
      <c r="F41">
        <v>0</v>
      </c>
      <c r="G41">
        <v>114</v>
      </c>
    </row>
    <row r="42" spans="1:7" x14ac:dyDescent="0.35">
      <c r="A42" t="s">
        <v>41</v>
      </c>
      <c r="C42">
        <v>35</v>
      </c>
      <c r="E42" t="s">
        <v>41</v>
      </c>
      <c r="F42">
        <v>0</v>
      </c>
      <c r="G42">
        <v>99</v>
      </c>
    </row>
    <row r="43" spans="1:7" x14ac:dyDescent="0.35">
      <c r="A43" t="s">
        <v>42</v>
      </c>
      <c r="C43">
        <v>36</v>
      </c>
      <c r="E43" t="s">
        <v>42</v>
      </c>
      <c r="F43">
        <v>0</v>
      </c>
      <c r="G43">
        <v>100</v>
      </c>
    </row>
    <row r="44" spans="1:7" x14ac:dyDescent="0.35">
      <c r="F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MSZC Kandó Kálmán Informatikai Szakgimnáziuma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Tanuló</dc:creator>
  <cp:lastModifiedBy>Tanuló</cp:lastModifiedBy>
  <dcterms:created xsi:type="dcterms:W3CDTF">2023-02-12T11:05:11Z</dcterms:created>
  <dcterms:modified xsi:type="dcterms:W3CDTF">2023-02-13T19:11:33Z</dcterms:modified>
</cp:coreProperties>
</file>