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БГУ\Магистерская\база2\"/>
    </mc:Choice>
  </mc:AlternateContent>
  <bookViews>
    <workbookView xWindow="0" yWindow="0" windowWidth="23040" windowHeight="9192"/>
  </bookViews>
  <sheets>
    <sheet name="sudorgan_false_rasstrel" sheetId="1" r:id="rId1"/>
  </sheets>
  <calcPr calcId="162913"/>
</workbook>
</file>

<file path=xl/calcChain.xml><?xml version="1.0" encoding="utf-8"?>
<calcChain xmlns="http://schemas.openxmlformats.org/spreadsheetml/2006/main">
  <c r="AG2" i="1" l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Z47" i="1" l="1"/>
  <c r="AZ48" i="1"/>
  <c r="AZ49" i="1"/>
  <c r="AZ192" i="1"/>
  <c r="AZ50" i="1"/>
  <c r="AZ25" i="1"/>
  <c r="AZ51" i="1"/>
  <c r="AZ193" i="1"/>
  <c r="AZ194" i="1"/>
  <c r="AZ9" i="1"/>
  <c r="AZ52" i="1"/>
  <c r="AZ195" i="1"/>
  <c r="AZ53" i="1"/>
  <c r="AZ54" i="1"/>
  <c r="AZ26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22" i="1"/>
  <c r="AZ78" i="1"/>
  <c r="AZ79" i="1"/>
  <c r="AZ80" i="1"/>
  <c r="AZ81" i="1"/>
  <c r="AZ82" i="1"/>
  <c r="AZ83" i="1"/>
  <c r="AZ84" i="1"/>
  <c r="AZ27" i="1"/>
  <c r="AZ85" i="1"/>
  <c r="AZ86" i="1"/>
  <c r="AZ87" i="1"/>
  <c r="AZ6" i="1"/>
  <c r="AZ8" i="1"/>
  <c r="AZ88" i="1"/>
  <c r="AZ89" i="1"/>
  <c r="AZ90" i="1"/>
  <c r="AZ17" i="1"/>
  <c r="AZ91" i="1"/>
  <c r="AZ92" i="1"/>
  <c r="AZ93" i="1"/>
  <c r="AZ28" i="1"/>
  <c r="AZ94" i="1"/>
  <c r="AZ29" i="1"/>
  <c r="AZ30" i="1"/>
  <c r="AZ95" i="1"/>
  <c r="AZ96" i="1"/>
  <c r="AZ1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31" i="1"/>
  <c r="AZ110" i="1"/>
  <c r="AZ111" i="1"/>
  <c r="AZ197" i="1"/>
  <c r="AZ4" i="1"/>
  <c r="AZ112" i="1"/>
  <c r="AZ32" i="1"/>
  <c r="AZ33" i="1"/>
  <c r="AZ113" i="1"/>
  <c r="AZ114" i="1"/>
  <c r="AZ115" i="1"/>
  <c r="AZ116" i="1"/>
  <c r="AZ117" i="1"/>
  <c r="AZ118" i="1"/>
  <c r="AZ34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35" i="1"/>
  <c r="AZ138" i="1"/>
  <c r="AZ139" i="1"/>
  <c r="AZ140" i="1"/>
  <c r="AZ36" i="1"/>
  <c r="AZ141" i="1"/>
  <c r="AZ142" i="1"/>
  <c r="AZ143" i="1"/>
  <c r="AZ144" i="1"/>
  <c r="AZ145" i="1"/>
  <c r="AZ146" i="1"/>
  <c r="AZ147" i="1"/>
  <c r="AZ148" i="1"/>
  <c r="AZ149" i="1"/>
  <c r="AZ150" i="1"/>
  <c r="AZ151" i="1"/>
  <c r="AZ37" i="1"/>
  <c r="AZ152" i="1"/>
  <c r="AZ18" i="1"/>
  <c r="AZ38" i="1"/>
  <c r="AZ39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1" i="1"/>
  <c r="AZ169" i="1"/>
  <c r="AZ170" i="1"/>
  <c r="AZ171" i="1"/>
  <c r="AZ23" i="1"/>
  <c r="AZ172" i="1"/>
  <c r="AZ173" i="1"/>
  <c r="AZ174" i="1"/>
  <c r="AZ19" i="1"/>
  <c r="AZ175" i="1"/>
  <c r="AZ176" i="1"/>
  <c r="AZ40" i="1"/>
  <c r="AZ13" i="1"/>
  <c r="AZ177" i="1"/>
  <c r="AZ41" i="1"/>
  <c r="AZ42" i="1"/>
  <c r="AZ24" i="1"/>
  <c r="AZ178" i="1"/>
  <c r="AZ43" i="1"/>
  <c r="AZ14" i="1"/>
  <c r="AZ179" i="1"/>
  <c r="AZ20" i="1"/>
  <c r="AZ16" i="1"/>
  <c r="AZ180" i="1"/>
  <c r="AZ44" i="1"/>
  <c r="AZ10" i="1"/>
  <c r="AZ45" i="1"/>
  <c r="AZ46" i="1"/>
  <c r="AZ181" i="1"/>
  <c r="AZ182" i="1"/>
  <c r="AZ21" i="1"/>
  <c r="AZ183" i="1"/>
  <c r="AZ184" i="1"/>
  <c r="AZ185" i="1"/>
  <c r="AZ186" i="1"/>
  <c r="AZ187" i="1"/>
  <c r="AZ188" i="1"/>
  <c r="AZ12" i="1"/>
  <c r="AZ189" i="1"/>
  <c r="AZ190" i="1"/>
  <c r="AZ7" i="1"/>
  <c r="AZ15" i="1"/>
  <c r="AZ191" i="1"/>
  <c r="AZ5" i="1"/>
  <c r="AZ3" i="1"/>
  <c r="BA13" i="1" l="1"/>
  <c r="BA165" i="1"/>
  <c r="BA152" i="1"/>
  <c r="BA138" i="1"/>
  <c r="BA123" i="1"/>
  <c r="BA197" i="1"/>
  <c r="BA97" i="1"/>
  <c r="BA6" i="1"/>
  <c r="BA74" i="1"/>
  <c r="BA58" i="1"/>
  <c r="BA49" i="1"/>
  <c r="BA182" i="1"/>
  <c r="BA177" i="1"/>
  <c r="BA166" i="1"/>
  <c r="BA139" i="1"/>
  <c r="BA113" i="1"/>
  <c r="BA28" i="1"/>
  <c r="BA71" i="1"/>
  <c r="BA7" i="1"/>
  <c r="BA190" i="1"/>
  <c r="BA180" i="1"/>
  <c r="BA174" i="1"/>
  <c r="BA160" i="1"/>
  <c r="BA148" i="1"/>
  <c r="BA134" i="1"/>
  <c r="BA34" i="1"/>
  <c r="BA108" i="1"/>
  <c r="BA29" i="1"/>
  <c r="BA84" i="1"/>
  <c r="BA69" i="1"/>
  <c r="BA54" i="1"/>
  <c r="BA162" i="1"/>
  <c r="BA136" i="1"/>
  <c r="BA102" i="1"/>
  <c r="BA78" i="1"/>
  <c r="BA192" i="1"/>
  <c r="AZ2" i="1"/>
  <c r="BA2" i="1" s="1"/>
  <c r="BA191" i="1"/>
  <c r="BA186" i="1"/>
  <c r="BA45" i="1"/>
  <c r="BA43" i="1"/>
  <c r="BA176" i="1"/>
  <c r="BA170" i="1"/>
  <c r="BA163" i="1"/>
  <c r="BA155" i="1"/>
  <c r="BA151" i="1"/>
  <c r="BA143" i="1"/>
  <c r="BA137" i="1"/>
  <c r="BA129" i="1"/>
  <c r="BA121" i="1"/>
  <c r="BA114" i="1"/>
  <c r="BA110" i="1"/>
  <c r="BA103" i="1"/>
  <c r="BA96" i="1"/>
  <c r="BA91" i="1"/>
  <c r="BA86" i="1"/>
  <c r="BA79" i="1"/>
  <c r="BA72" i="1"/>
  <c r="BA64" i="1"/>
  <c r="BA56" i="1"/>
  <c r="BA194" i="1"/>
  <c r="BA47" i="1"/>
  <c r="BA50" i="1" l="1"/>
  <c r="BA60" i="1"/>
  <c r="BA76" i="1"/>
  <c r="BA88" i="1"/>
  <c r="BA99" i="1"/>
  <c r="BA112" i="1"/>
  <c r="BA125" i="1"/>
  <c r="BA140" i="1"/>
  <c r="BA38" i="1"/>
  <c r="BA167" i="1"/>
  <c r="BA41" i="1"/>
  <c r="BA21" i="1"/>
  <c r="BA184" i="1"/>
  <c r="BA195" i="1"/>
  <c r="BA85" i="1"/>
  <c r="BA4" i="1"/>
  <c r="BA142" i="1"/>
  <c r="BA48" i="1"/>
  <c r="BA57" i="1"/>
  <c r="BA73" i="1"/>
  <c r="BA87" i="1"/>
  <c r="BA196" i="1"/>
  <c r="BA111" i="1"/>
  <c r="BA122" i="1"/>
  <c r="BA35" i="1"/>
  <c r="BA37" i="1"/>
  <c r="BA164" i="1"/>
  <c r="BA40" i="1"/>
  <c r="BA46" i="1"/>
  <c r="BA5" i="1"/>
  <c r="BA193" i="1"/>
  <c r="BA75" i="1"/>
  <c r="BA98" i="1"/>
  <c r="BA120" i="1"/>
  <c r="BA146" i="1"/>
  <c r="BA169" i="1"/>
  <c r="BA178" i="1"/>
  <c r="BA185" i="1"/>
  <c r="BA51" i="1"/>
  <c r="BA62" i="1"/>
  <c r="BA22" i="1"/>
  <c r="BA90" i="1"/>
  <c r="BA101" i="1"/>
  <c r="BA33" i="1"/>
  <c r="BA127" i="1"/>
  <c r="BA141" i="1"/>
  <c r="BA153" i="1"/>
  <c r="BA11" i="1"/>
  <c r="BA24" i="1"/>
  <c r="BA59" i="1"/>
  <c r="BA17" i="1"/>
  <c r="BA117" i="1"/>
  <c r="BA150" i="1"/>
  <c r="BA25" i="1"/>
  <c r="BA61" i="1"/>
  <c r="BA77" i="1"/>
  <c r="BA89" i="1"/>
  <c r="BA100" i="1"/>
  <c r="BA32" i="1"/>
  <c r="BA126" i="1"/>
  <c r="BA36" i="1"/>
  <c r="BA39" i="1"/>
  <c r="BA168" i="1"/>
  <c r="BA42" i="1"/>
  <c r="BA183" i="1"/>
  <c r="BA181" i="1"/>
  <c r="BA55" i="1"/>
  <c r="BA82" i="1"/>
  <c r="BA106" i="1"/>
  <c r="BA124" i="1"/>
  <c r="BA18" i="1"/>
  <c r="BA172" i="1"/>
  <c r="BA20" i="1"/>
  <c r="BA12" i="1"/>
  <c r="BA52" i="1"/>
  <c r="BA66" i="1"/>
  <c r="BA81" i="1"/>
  <c r="BA93" i="1"/>
  <c r="BA105" i="1"/>
  <c r="BA116" i="1"/>
  <c r="BA131" i="1"/>
  <c r="BA145" i="1"/>
  <c r="BA157" i="1"/>
  <c r="BA23" i="1"/>
  <c r="BA179" i="1"/>
  <c r="BA53" i="1"/>
  <c r="BA68" i="1"/>
  <c r="BA83" i="1"/>
  <c r="BA94" i="1"/>
  <c r="BA107" i="1"/>
  <c r="BA118" i="1"/>
  <c r="BA133" i="1"/>
  <c r="BA147" i="1"/>
  <c r="BA159" i="1"/>
  <c r="BA173" i="1"/>
  <c r="BA16" i="1"/>
  <c r="BA189" i="1"/>
  <c r="BA3" i="1"/>
  <c r="BA67" i="1"/>
  <c r="BA95" i="1"/>
  <c r="BA128" i="1"/>
  <c r="BA154" i="1"/>
  <c r="BA9" i="1"/>
  <c r="BA65" i="1"/>
  <c r="BA80" i="1"/>
  <c r="BA92" i="1"/>
  <c r="BA104" i="1"/>
  <c r="BA115" i="1"/>
  <c r="BA130" i="1"/>
  <c r="BA144" i="1"/>
  <c r="BA156" i="1"/>
  <c r="BA171" i="1"/>
  <c r="BA14" i="1"/>
  <c r="BA187" i="1"/>
  <c r="BA188" i="1"/>
  <c r="BA63" i="1"/>
  <c r="BA8" i="1"/>
  <c r="BA31" i="1"/>
  <c r="BA132" i="1"/>
  <c r="BA158" i="1"/>
  <c r="BA175" i="1"/>
  <c r="BA10" i="1"/>
  <c r="BA15" i="1"/>
  <c r="BA26" i="1"/>
  <c r="BA70" i="1"/>
  <c r="BA27" i="1"/>
  <c r="BA30" i="1"/>
  <c r="BA109" i="1"/>
  <c r="BA119" i="1"/>
  <c r="BA135" i="1"/>
  <c r="BA149" i="1"/>
  <c r="BA161" i="1"/>
  <c r="BA19" i="1"/>
  <c r="BA44" i="1"/>
</calcChain>
</file>

<file path=xl/sharedStrings.xml><?xml version="1.0" encoding="utf-8"?>
<sst xmlns="http://schemas.openxmlformats.org/spreadsheetml/2006/main" count="197" uniqueCount="196">
  <si>
    <t>SUDORG</t>
  </si>
  <si>
    <t>14-й погранотряд</t>
  </si>
  <si>
    <t>16 погранотряд МВД БО</t>
  </si>
  <si>
    <t>16 погранотряд войск НКВД</t>
  </si>
  <si>
    <t>Августовский РО НКВД</t>
  </si>
  <si>
    <t>Барановичский облсуд</t>
  </si>
  <si>
    <t>Бигосовский погранотряд НКВД</t>
  </si>
  <si>
    <t>ВК ВС СССР</t>
  </si>
  <si>
    <t>ВКВС</t>
  </si>
  <si>
    <t>ВКВС СССР</t>
  </si>
  <si>
    <t>ВП БВО по Полоцкой обл,</t>
  </si>
  <si>
    <t>ВТ 8 гв,армии</t>
  </si>
  <si>
    <t>ВТ Московский военный округ</t>
  </si>
  <si>
    <t>ВТ Северо -Кавказского в/о</t>
  </si>
  <si>
    <t>ВТ Северо-Кавказский в/о</t>
  </si>
  <si>
    <t>ВТ войск МВД Витебской области</t>
  </si>
  <si>
    <t>ВТ войск МВД Гродненской обл,</t>
  </si>
  <si>
    <t>ВТ войск МГБ по Гродненской обл,</t>
  </si>
  <si>
    <t>ВТ войск НКВД Белорусского округа</t>
  </si>
  <si>
    <t>ВТ войск НКВД Витебской обл,</t>
  </si>
  <si>
    <t>ВТ войск НКВД Гродненской обл,</t>
  </si>
  <si>
    <t>Ветринский РО НКВД</t>
  </si>
  <si>
    <t>Витебский областной суд</t>
  </si>
  <si>
    <t>Витоперсектор ПП ОГПУ БССР</t>
  </si>
  <si>
    <t>Витсектор НКВД БССР</t>
  </si>
  <si>
    <t>Воен,следов,особ,отдела ВЧКпри Реввоенсовете 16 армии</t>
  </si>
  <si>
    <t>Военная Прокуратура 138 ВП</t>
  </si>
  <si>
    <t>Военный Прокурор МинВО по Витебской обл,</t>
  </si>
  <si>
    <t>Военный Трибунал Витебского гарнизона</t>
  </si>
  <si>
    <t>Военный Трибунал в/МВД Витебской области</t>
  </si>
  <si>
    <t>Военный Трибунал в/НКВД</t>
  </si>
  <si>
    <t>Военный Трибунал войск НКВД Витебской обл</t>
  </si>
  <si>
    <t>Военный прокурор 49 СК</t>
  </si>
  <si>
    <t>Военный прокурор 5 ударн,армии</t>
  </si>
  <si>
    <t>Военный прокурор Краснознаменного Балт,ф,</t>
  </si>
  <si>
    <t>Военный прокурор Московского в/о</t>
  </si>
  <si>
    <t>Военный прокурор по Витебской области</t>
  </si>
  <si>
    <t>Военный трибунал 133 стрелковой дивизии</t>
  </si>
  <si>
    <t>Военследователь Особого отделения ВЧК при 6 стр,дивизии</t>
  </si>
  <si>
    <t>Городокский РО НКВД Витебской области</t>
  </si>
  <si>
    <t>Городоский РО УНКВД Витебской обл,</t>
  </si>
  <si>
    <t>Дорожно-трансп,отдел НКВД Белост,ж,д,</t>
  </si>
  <si>
    <t>Дорожно-транспортный отдел НКВД Белост,ж,</t>
  </si>
  <si>
    <t>Зам,Полоцкого окр, прокурора по спецделам</t>
  </si>
  <si>
    <t>Зам,генпрокурора СССР</t>
  </si>
  <si>
    <t>Заседание ВТ Западного фронта</t>
  </si>
  <si>
    <t>Кол, по угол, дел, Витебского обл, суда</t>
  </si>
  <si>
    <t>Кол, по угол,дел,Витебского облсуда</t>
  </si>
  <si>
    <t>Кол,по угол,дел, Витебского обл,суда</t>
  </si>
  <si>
    <t>Кол,по угол,дел, Витебского облсуда</t>
  </si>
  <si>
    <t>Коллегия ОГПУ</t>
  </si>
  <si>
    <t>Комиссия НКВД СССР и Прокурора СССР</t>
  </si>
  <si>
    <t>Лепельский ОКРО НКВД</t>
  </si>
  <si>
    <t>Лепельский ОКРО НКВД БССР</t>
  </si>
  <si>
    <t>Лиозненский РО НКГБ Витебской области</t>
  </si>
  <si>
    <t>МВД Коми АССР</t>
  </si>
  <si>
    <t>МГБ БССР</t>
  </si>
  <si>
    <t>МГБ Коми АССР</t>
  </si>
  <si>
    <t>Министр внутренних дел БССР</t>
  </si>
  <si>
    <t>НКГБ БССР</t>
  </si>
  <si>
    <t>Нач, УМГБ по Полоцкой области</t>
  </si>
  <si>
    <t>Начальник УНКВД Витебской области</t>
  </si>
  <si>
    <t>Начальник УНКВД по Витебской области</t>
  </si>
  <si>
    <t>ОКР "Смерш" лагеря НКО 247</t>
  </si>
  <si>
    <t>ОО 15 армии</t>
  </si>
  <si>
    <t>ОО ВЧК 16 Армии</t>
  </si>
  <si>
    <t>ОО ГУГБ НКВД БССР в/с 5918</t>
  </si>
  <si>
    <t>ОО ГУГБ НКВД в/с 4569</t>
  </si>
  <si>
    <t>ОО ГУГБ НКВД в/с 5640</t>
  </si>
  <si>
    <t>ОО ГУГБ НКВД в/ч 2646</t>
  </si>
  <si>
    <t>ОО ГУГБ НКВД при 50 стрелковой дивизии</t>
  </si>
  <si>
    <t>ОО НКВД 2 ОКА</t>
  </si>
  <si>
    <t>ОО НКВД БОВО</t>
  </si>
  <si>
    <t>ОО НКВД Сев-Кавказского военного округа</t>
  </si>
  <si>
    <t>ОО НКВД в/с 4569</t>
  </si>
  <si>
    <t>ОО НКВД в/с 4596</t>
  </si>
  <si>
    <t>ОО НКВД в/с 5918</t>
  </si>
  <si>
    <t>ОО НКВД в/с 5971</t>
  </si>
  <si>
    <t>ОО НКВД в/с 6641</t>
  </si>
  <si>
    <t>ОО НКВД в/с 9467</t>
  </si>
  <si>
    <t>ОО Полоцкого ОКРО НКВД</t>
  </si>
  <si>
    <t>ОО УГБ Брянского гор, УНКВД</t>
  </si>
  <si>
    <t>ОО ЧК 16 армии</t>
  </si>
  <si>
    <t>ОСО</t>
  </si>
  <si>
    <t>Оперсектор ПП ОГПУ БССР по Витебской обл,</t>
  </si>
  <si>
    <t>Оршанский ГО НКВД БССР</t>
  </si>
  <si>
    <t>Особое Совещание при Коллегии ОГПУ</t>
  </si>
  <si>
    <t>Особое Совещание при МГБ СССР</t>
  </si>
  <si>
    <t>Особое отделение Ленинградского ВО</t>
  </si>
  <si>
    <t>Особый Отдел 16-й армии</t>
  </si>
  <si>
    <t>Особый отдел 15 армии</t>
  </si>
  <si>
    <t>Особый отдел НКВД ЗабВО</t>
  </si>
  <si>
    <t>Особый отдел НКВД УралВО</t>
  </si>
  <si>
    <t>Особый отдел РВС 15 армии</t>
  </si>
  <si>
    <t>Особым отделом НКВД СССР Приволжского ВО</t>
  </si>
  <si>
    <t>Пов,воен,прокурора БВО по Витебской обл,</t>
  </si>
  <si>
    <t>Полоцкий ГО НКВД</t>
  </si>
  <si>
    <t>Полоцкий ГО НКВД БССР</t>
  </si>
  <si>
    <t>Полоцкий МКО НКГБ</t>
  </si>
  <si>
    <t>Полоцкий МНО НКГБ</t>
  </si>
  <si>
    <t>Полоцкий МХО НКГБ</t>
  </si>
  <si>
    <t>Полоцкое ОО НКВД</t>
  </si>
  <si>
    <t>Пом,Главного военного прокурора Красной Армии</t>
  </si>
  <si>
    <t>Пом,военного прокурора Белорусского в/окр,</t>
  </si>
  <si>
    <t>Пом,военного прокурора округа</t>
  </si>
  <si>
    <t>Пост,ОО Витоперсектора ПП ОГПУ по БССР</t>
  </si>
  <si>
    <t>Пост,ОО НКВД в/с5971 уг,дело прекращено,</t>
  </si>
  <si>
    <t>Пост,УНКГБ Витебск,обл, угол,дело прекращ</t>
  </si>
  <si>
    <t>Пост,следователя УМГБ по Кировской обл,</t>
  </si>
  <si>
    <t>Постан, Полоцкого ОО и 13 ПО ОГПУ</t>
  </si>
  <si>
    <t>Постан,Витебского сектора НКВД БССР</t>
  </si>
  <si>
    <t>Постан,Мстиславльского РО НКВД БССРэ</t>
  </si>
  <si>
    <t>Постан,НКВД БССР</t>
  </si>
  <si>
    <t>Постановл, Полоцкого ОО и 13 ПО ОГПУ</t>
  </si>
  <si>
    <t>Постановл,пом,Военного прокурора ВС СССР</t>
  </si>
  <si>
    <t>Постановление Военной Прокуратуры БОВО</t>
  </si>
  <si>
    <t>Постановление Лепельского ГО НКВД</t>
  </si>
  <si>
    <t>Постановление ОО НКВД в/с 9467</t>
  </si>
  <si>
    <t>Постановление УМГБ Витебской обл,</t>
  </si>
  <si>
    <t>Постановление УМГБ Витебской области</t>
  </si>
  <si>
    <t>Прокуратура Западной ж/д</t>
  </si>
  <si>
    <t>Прокуратура СССР</t>
  </si>
  <si>
    <t>Прокурор БВО</t>
  </si>
  <si>
    <t>Прокурор Гродненской обл,</t>
  </si>
  <si>
    <t>Прокурор Лидского уезда</t>
  </si>
  <si>
    <t>Прокурор Оршанского округа</t>
  </si>
  <si>
    <t>Прокурор войск МВД БО</t>
  </si>
  <si>
    <t>Прокурором Вит, обл, дело прекращено,</t>
  </si>
  <si>
    <t>След, отдел УНКГБ Витебской области</t>
  </si>
  <si>
    <t>Следгруппа МВД-МГБ Коми АССР</t>
  </si>
  <si>
    <t>Следгруппа НКВД НКГБ Коми АССР</t>
  </si>
  <si>
    <t>Следгруппа НКВД-НКГБ Коми АССР</t>
  </si>
  <si>
    <t>Следгруппа НКВД-НКГБ при Севжелдорлаге</t>
  </si>
  <si>
    <t>Следгруппой НКВД-НКГБ Коми АССР</t>
  </si>
  <si>
    <t>Следователь УКГБ по Витебской области</t>
  </si>
  <si>
    <t>Следователь УМГБ по Витебской области</t>
  </si>
  <si>
    <t>Следователь УНКВД Витебской области</t>
  </si>
  <si>
    <t>Следователь УНКВД Кировской области</t>
  </si>
  <si>
    <t>Следователь УНКВД по Витебской области</t>
  </si>
  <si>
    <t>Следователь УНКВД по Кировской области</t>
  </si>
  <si>
    <t>Следователь УНКГБ Витебской области</t>
  </si>
  <si>
    <t>Следователь УНКГБ Кировской области</t>
  </si>
  <si>
    <t>Следователь УНКГБ по Витебской области</t>
  </si>
  <si>
    <t>Следователь УНКГБ по Кировской обл,</t>
  </si>
  <si>
    <t>Сулебн,кол,по угол,дел,Витебского облсуда</t>
  </si>
  <si>
    <t>ТО НКВД Сталинградской жел, дороги</t>
  </si>
  <si>
    <t>ТО НКГБ М,-Окружной ж/д</t>
  </si>
  <si>
    <t>Трансп,отделение НКГБ Брест-Литовской ж,д</t>
  </si>
  <si>
    <t>Тройка ПП ОГПУ по БВО</t>
  </si>
  <si>
    <t>Тройка при ПП ОГПУ БВО</t>
  </si>
  <si>
    <t>Тройка при ПП ОГПУ по БВО</t>
  </si>
  <si>
    <t>Тройка при ПП ОГПУ по БССР</t>
  </si>
  <si>
    <t>УГБ НКВД БССР</t>
  </si>
  <si>
    <t>УГБ Полоцкого ОКРО НКВД</t>
  </si>
  <si>
    <t>УГБ Полоцкого ОКРО НКВД БССР</t>
  </si>
  <si>
    <t>УГБ Полоцкого ОО НКВД</t>
  </si>
  <si>
    <t>УКГБ Витебской области</t>
  </si>
  <si>
    <t>УМВД Витебской области</t>
  </si>
  <si>
    <t>УМВД Кировской области</t>
  </si>
  <si>
    <t>УМВД Молодечненской обл,</t>
  </si>
  <si>
    <t>УМВД Полоцкой области</t>
  </si>
  <si>
    <t>УМГБ Витебской области</t>
  </si>
  <si>
    <t>УМГБ Кировской области</t>
  </si>
  <si>
    <t>УМГБ Молодечненской обл,</t>
  </si>
  <si>
    <t>УМГБ Полоцкой области</t>
  </si>
  <si>
    <t>УМГБ по Барановичской обл,</t>
  </si>
  <si>
    <t>УМГБ по Гродненской обл,</t>
  </si>
  <si>
    <t>УМГБ по Гродненской области</t>
  </si>
  <si>
    <t>УНКВД Витебской области</t>
  </si>
  <si>
    <t>УНКВД Горьковской области</t>
  </si>
  <si>
    <t>УНКВД Кировской области</t>
  </si>
  <si>
    <t>УНКВД ПО БАРАНОВИЧСКОЙ ОБЛАСТИ</t>
  </si>
  <si>
    <t>УНКВД по Барановичской обл,</t>
  </si>
  <si>
    <t>УНКВД по Гродненской области</t>
  </si>
  <si>
    <t>УНКГБ БССР по Витебской обл,</t>
  </si>
  <si>
    <t>УНКГБ Витебской области</t>
  </si>
  <si>
    <t>УНКГБ Кировской области</t>
  </si>
  <si>
    <t>УНКГБ по Барановичской обл,</t>
  </si>
  <si>
    <t>УНКГБ по Барановичской области</t>
  </si>
  <si>
    <t>УНКГБ по Белостокской обл,</t>
  </si>
  <si>
    <t>УНКГБ по Витебской области</t>
  </si>
  <si>
    <t>Упр, НКВД Горьковской области</t>
  </si>
  <si>
    <t>Управление МГБ по Витебской области</t>
  </si>
  <si>
    <t>Управление НКГБ Витебской области</t>
  </si>
  <si>
    <t>Управление контразведки МГБ Московск,ВО</t>
  </si>
  <si>
    <t>ЧК</t>
  </si>
  <si>
    <t>Щучинский отдел НКВД БССР</t>
  </si>
  <si>
    <t>двойка</t>
  </si>
  <si>
    <t>особый отдел ГУГБ НКВД Забайк,в/округ</t>
  </si>
  <si>
    <t>по решению Особого отдела Зап, фронта</t>
  </si>
  <si>
    <t>решение др, органов гос,власти</t>
  </si>
  <si>
    <t>решение исполкома</t>
  </si>
  <si>
    <t>следствие прекращено</t>
  </si>
  <si>
    <t>судебный орган</t>
  </si>
  <si>
    <t>тройка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</si>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</sst>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97"/>
  <sheetViews>
    <sheetView tabSelected="1" workbookViewId="0">
      <pane xSplit="1" topLeftCell="AW1" activePane="topRight" state="frozen"/>
      <selection pane="topRight" activeCell="AZ197" sqref="AZ2:AZ197"/>
    </sheetView>
  </sheetViews>
  <sheetFormatPr defaultRowHeight="14.4" x14ac:dyDescent="0.3"/>
  <cols>
    <col min="1" max="1" width="45.5546875" customWidth="1"/>
  </cols>
  <sheetData>
    <row r="1" spans="1:53" x14ac:dyDescent="0.3">
      <c r="A1" t="s">
        <v>0</v>
      </c>
      <c r="B1">
        <v>1677</v>
      </c>
      <c r="C1">
        <v>1919</v>
      </c>
      <c r="D1">
        <v>1920</v>
      </c>
      <c r="E1">
        <v>1921</v>
      </c>
      <c r="F1">
        <v>1922</v>
      </c>
      <c r="G1">
        <v>1923</v>
      </c>
      <c r="H1">
        <v>1924</v>
      </c>
      <c r="I1">
        <v>1925</v>
      </c>
      <c r="J1">
        <v>1926</v>
      </c>
      <c r="K1">
        <v>1927</v>
      </c>
      <c r="L1">
        <v>1928</v>
      </c>
      <c r="M1">
        <v>1929</v>
      </c>
      <c r="N1">
        <v>1930</v>
      </c>
      <c r="O1">
        <v>1931</v>
      </c>
      <c r="P1">
        <v>1932</v>
      </c>
      <c r="Q1">
        <v>1933</v>
      </c>
      <c r="R1">
        <v>1934</v>
      </c>
      <c r="S1">
        <v>1935</v>
      </c>
      <c r="T1">
        <v>1936</v>
      </c>
      <c r="U1">
        <v>1937</v>
      </c>
      <c r="V1">
        <v>1938</v>
      </c>
      <c r="W1">
        <v>1939</v>
      </c>
      <c r="X1">
        <v>1940</v>
      </c>
      <c r="Y1">
        <v>1941</v>
      </c>
      <c r="Z1">
        <v>1942</v>
      </c>
      <c r="AA1">
        <v>1943</v>
      </c>
      <c r="AB1">
        <v>1944</v>
      </c>
      <c r="AC1">
        <v>1945</v>
      </c>
      <c r="AD1">
        <v>1946</v>
      </c>
      <c r="AE1">
        <v>1947</v>
      </c>
      <c r="AF1">
        <v>1948</v>
      </c>
      <c r="AG1">
        <v>1949</v>
      </c>
      <c r="AH1">
        <v>1950</v>
      </c>
      <c r="AI1">
        <v>1951</v>
      </c>
      <c r="AJ1">
        <v>1952</v>
      </c>
      <c r="AK1">
        <v>1953</v>
      </c>
      <c r="AL1">
        <v>1954</v>
      </c>
      <c r="AM1">
        <v>1955</v>
      </c>
      <c r="AN1">
        <v>1956</v>
      </c>
      <c r="AO1">
        <v>1957</v>
      </c>
      <c r="AP1">
        <v>1958</v>
      </c>
      <c r="AQ1">
        <v>1959</v>
      </c>
      <c r="AR1">
        <v>1960</v>
      </c>
      <c r="AS1">
        <v>1961</v>
      </c>
      <c r="AT1">
        <v>1962</v>
      </c>
      <c r="AU1">
        <v>1963</v>
      </c>
      <c r="AV1">
        <v>1967</v>
      </c>
      <c r="AW1">
        <v>1969</v>
      </c>
      <c r="AX1">
        <v>1980</v>
      </c>
      <c r="AY1">
        <v>1985</v>
      </c>
      <c r="AZ1" t="s">
        <v>195</v>
      </c>
    </row>
    <row r="2" spans="1:53" x14ac:dyDescent="0.3">
      <c r="A2" t="s">
        <v>195</v>
      </c>
      <c r="B2">
        <f t="shared" ref="B2:AE2" si="0">SUM(B3:B197)</f>
        <v>56</v>
      </c>
      <c r="C2">
        <f t="shared" si="0"/>
        <v>5</v>
      </c>
      <c r="D2">
        <f t="shared" si="0"/>
        <v>153</v>
      </c>
      <c r="E2">
        <f t="shared" si="0"/>
        <v>139</v>
      </c>
      <c r="F2">
        <f t="shared" si="0"/>
        <v>38</v>
      </c>
      <c r="G2">
        <f t="shared" si="0"/>
        <v>19</v>
      </c>
      <c r="H2">
        <f t="shared" si="0"/>
        <v>129</v>
      </c>
      <c r="I2">
        <f t="shared" si="0"/>
        <v>117</v>
      </c>
      <c r="J2">
        <f t="shared" si="0"/>
        <v>121</v>
      </c>
      <c r="K2">
        <f t="shared" si="0"/>
        <v>198</v>
      </c>
      <c r="L2">
        <f t="shared" si="0"/>
        <v>260</v>
      </c>
      <c r="M2">
        <f t="shared" si="0"/>
        <v>2436</v>
      </c>
      <c r="N2">
        <f t="shared" si="0"/>
        <v>4754</v>
      </c>
      <c r="O2">
        <f t="shared" si="0"/>
        <v>1678</v>
      </c>
      <c r="P2">
        <f t="shared" si="0"/>
        <v>3159</v>
      </c>
      <c r="Q2">
        <f t="shared" si="0"/>
        <v>8706</v>
      </c>
      <c r="R2">
        <f t="shared" si="0"/>
        <v>896</v>
      </c>
      <c r="S2">
        <f t="shared" si="0"/>
        <v>918</v>
      </c>
      <c r="T2">
        <f t="shared" si="0"/>
        <v>877</v>
      </c>
      <c r="U2">
        <f t="shared" si="0"/>
        <v>6637</v>
      </c>
      <c r="V2">
        <f t="shared" si="0"/>
        <v>2743</v>
      </c>
      <c r="W2">
        <f t="shared" si="0"/>
        <v>914</v>
      </c>
      <c r="X2">
        <f t="shared" si="0"/>
        <v>7054</v>
      </c>
      <c r="Y2">
        <f t="shared" si="0"/>
        <v>5815</v>
      </c>
      <c r="Z2">
        <f t="shared" si="0"/>
        <v>350</v>
      </c>
      <c r="AA2">
        <f t="shared" si="0"/>
        <v>156</v>
      </c>
      <c r="AB2">
        <f t="shared" si="0"/>
        <v>205</v>
      </c>
      <c r="AC2">
        <f t="shared" si="0"/>
        <v>2471</v>
      </c>
      <c r="AD2">
        <f t="shared" si="0"/>
        <v>2843</v>
      </c>
      <c r="AE2">
        <f t="shared" si="0"/>
        <v>924</v>
      </c>
      <c r="AF2">
        <f>SUM(AF3:AF197)</f>
        <v>399</v>
      </c>
      <c r="AG2">
        <f t="shared" ref="AG2:AZ2" si="1">SUM(AG3:AG197)</f>
        <v>759</v>
      </c>
      <c r="AH2">
        <f t="shared" si="1"/>
        <v>611</v>
      </c>
      <c r="AI2">
        <f t="shared" si="1"/>
        <v>740</v>
      </c>
      <c r="AJ2">
        <f t="shared" si="1"/>
        <v>324</v>
      </c>
      <c r="AK2">
        <f t="shared" si="1"/>
        <v>70</v>
      </c>
      <c r="AL2">
        <f t="shared" si="1"/>
        <v>1</v>
      </c>
      <c r="AM2">
        <f t="shared" si="1"/>
        <v>7</v>
      </c>
      <c r="AN2">
        <f t="shared" si="1"/>
        <v>1</v>
      </c>
      <c r="AO2">
        <f t="shared" si="1"/>
        <v>12</v>
      </c>
      <c r="AP2">
        <f t="shared" si="1"/>
        <v>17</v>
      </c>
      <c r="AQ2">
        <f t="shared" si="1"/>
        <v>5</v>
      </c>
      <c r="AR2">
        <f t="shared" si="1"/>
        <v>2</v>
      </c>
      <c r="AS2">
        <f t="shared" si="1"/>
        <v>4</v>
      </c>
      <c r="AT2">
        <f t="shared" si="1"/>
        <v>3</v>
      </c>
      <c r="AU2">
        <f t="shared" si="1"/>
        <v>3</v>
      </c>
      <c r="AV2">
        <f t="shared" si="1"/>
        <v>1</v>
      </c>
      <c r="AW2">
        <f t="shared" si="1"/>
        <v>1</v>
      </c>
      <c r="AX2">
        <f t="shared" si="1"/>
        <v>1</v>
      </c>
      <c r="AY2">
        <f t="shared" si="1"/>
        <v>1</v>
      </c>
      <c r="AZ2">
        <f t="shared" si="1"/>
        <v>57733</v>
      </c>
      <c r="BA2">
        <f>AZ2/$AZ$2*100</f>
        <v>100</v>
      </c>
    </row>
    <row r="3" spans="1:53" x14ac:dyDescent="0.3">
      <c r="A3" t="s">
        <v>194</v>
      </c>
      <c r="B3">
        <v>23</v>
      </c>
      <c r="C3">
        <v>0</v>
      </c>
      <c r="D3">
        <v>5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69</v>
      </c>
      <c r="L3">
        <v>68</v>
      </c>
      <c r="M3">
        <v>2</v>
      </c>
      <c r="N3">
        <v>4147</v>
      </c>
      <c r="O3">
        <v>1182</v>
      </c>
      <c r="P3">
        <v>2643</v>
      </c>
      <c r="Q3">
        <v>8371</v>
      </c>
      <c r="R3">
        <v>774</v>
      </c>
      <c r="S3">
        <v>4</v>
      </c>
      <c r="T3">
        <v>6</v>
      </c>
      <c r="U3">
        <v>5437</v>
      </c>
      <c r="V3">
        <v>1480</v>
      </c>
      <c r="W3">
        <v>8</v>
      </c>
      <c r="X3">
        <v>6</v>
      </c>
      <c r="Y3">
        <v>1</v>
      </c>
      <c r="Z3">
        <v>2</v>
      </c>
      <c r="AA3">
        <v>1</v>
      </c>
      <c r="AB3">
        <v>7</v>
      </c>
      <c r="AC3">
        <v>2</v>
      </c>
      <c r="AD3">
        <v>3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f t="shared" ref="AZ3:AZ34" si="2">SUM(B3:AY3)</f>
        <v>24244</v>
      </c>
      <c r="BA3">
        <f t="shared" ref="BA3:BA66" si="3">AZ3/$AZ$2*100</f>
        <v>41.993314049157327</v>
      </c>
    </row>
    <row r="4" spans="1:53" x14ac:dyDescent="0.3">
      <c r="A4" t="s">
        <v>83</v>
      </c>
      <c r="B4">
        <v>12</v>
      </c>
      <c r="C4">
        <v>3</v>
      </c>
      <c r="D4">
        <v>11</v>
      </c>
      <c r="E4">
        <v>3</v>
      </c>
      <c r="F4">
        <v>0</v>
      </c>
      <c r="G4">
        <v>0</v>
      </c>
      <c r="H4">
        <v>77</v>
      </c>
      <c r="I4">
        <v>90</v>
      </c>
      <c r="J4">
        <v>72</v>
      </c>
      <c r="K4">
        <v>101</v>
      </c>
      <c r="L4">
        <v>155</v>
      </c>
      <c r="M4">
        <v>1562</v>
      </c>
      <c r="N4">
        <v>272</v>
      </c>
      <c r="O4">
        <v>215</v>
      </c>
      <c r="P4">
        <v>198</v>
      </c>
      <c r="Q4">
        <v>91</v>
      </c>
      <c r="R4">
        <v>29</v>
      </c>
      <c r="S4">
        <v>379</v>
      </c>
      <c r="T4">
        <v>383</v>
      </c>
      <c r="U4">
        <v>382</v>
      </c>
      <c r="V4">
        <v>699</v>
      </c>
      <c r="W4">
        <v>368</v>
      </c>
      <c r="X4">
        <v>6855</v>
      </c>
      <c r="Y4">
        <v>5548</v>
      </c>
      <c r="Z4">
        <v>268</v>
      </c>
      <c r="AA4">
        <v>83</v>
      </c>
      <c r="AB4">
        <v>38</v>
      </c>
      <c r="AC4">
        <v>1131</v>
      </c>
      <c r="AD4">
        <v>1862</v>
      </c>
      <c r="AE4">
        <v>468</v>
      </c>
      <c r="AF4">
        <v>49</v>
      </c>
      <c r="AG4">
        <v>117</v>
      </c>
      <c r="AH4">
        <v>209</v>
      </c>
      <c r="AI4">
        <v>170</v>
      </c>
      <c r="AJ4">
        <v>88</v>
      </c>
      <c r="AK4">
        <v>13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f t="shared" si="2"/>
        <v>22002</v>
      </c>
      <c r="BA4">
        <f t="shared" si="3"/>
        <v>38.109919803232124</v>
      </c>
    </row>
    <row r="5" spans="1:53" x14ac:dyDescent="0.3">
      <c r="A5" t="s">
        <v>193</v>
      </c>
      <c r="B5">
        <v>6</v>
      </c>
      <c r="C5">
        <v>0</v>
      </c>
      <c r="D5">
        <v>10</v>
      </c>
      <c r="E5">
        <v>4</v>
      </c>
      <c r="F5">
        <v>9</v>
      </c>
      <c r="G5">
        <v>3</v>
      </c>
      <c r="H5">
        <v>9</v>
      </c>
      <c r="I5">
        <v>17</v>
      </c>
      <c r="J5">
        <v>17</v>
      </c>
      <c r="K5">
        <v>6</v>
      </c>
      <c r="L5">
        <v>1</v>
      </c>
      <c r="M5">
        <v>6</v>
      </c>
      <c r="N5">
        <v>4</v>
      </c>
      <c r="O5">
        <v>42</v>
      </c>
      <c r="P5">
        <v>12</v>
      </c>
      <c r="Q5">
        <v>21</v>
      </c>
      <c r="R5">
        <v>14</v>
      </c>
      <c r="S5">
        <v>426</v>
      </c>
      <c r="T5">
        <v>467</v>
      </c>
      <c r="U5">
        <v>515</v>
      </c>
      <c r="V5">
        <v>371</v>
      </c>
      <c r="W5">
        <v>448</v>
      </c>
      <c r="X5">
        <v>154</v>
      </c>
      <c r="Y5">
        <v>225</v>
      </c>
      <c r="Z5">
        <v>39</v>
      </c>
      <c r="AA5">
        <v>39</v>
      </c>
      <c r="AB5">
        <v>103</v>
      </c>
      <c r="AC5">
        <v>1174</v>
      </c>
      <c r="AD5">
        <v>880</v>
      </c>
      <c r="AE5">
        <v>416</v>
      </c>
      <c r="AF5">
        <v>334</v>
      </c>
      <c r="AG5">
        <v>619</v>
      </c>
      <c r="AH5">
        <v>393</v>
      </c>
      <c r="AI5">
        <v>550</v>
      </c>
      <c r="AJ5">
        <v>230</v>
      </c>
      <c r="AK5">
        <v>53</v>
      </c>
      <c r="AL5">
        <v>1</v>
      </c>
      <c r="AM5">
        <v>7</v>
      </c>
      <c r="AN5">
        <v>1</v>
      </c>
      <c r="AO5">
        <v>12</v>
      </c>
      <c r="AP5">
        <v>17</v>
      </c>
      <c r="AQ5">
        <v>5</v>
      </c>
      <c r="AR5">
        <v>2</v>
      </c>
      <c r="AS5">
        <v>4</v>
      </c>
      <c r="AT5">
        <v>2</v>
      </c>
      <c r="AU5">
        <v>3</v>
      </c>
      <c r="AV5">
        <v>0</v>
      </c>
      <c r="AW5">
        <v>1</v>
      </c>
      <c r="AX5">
        <v>0</v>
      </c>
      <c r="AY5">
        <v>1</v>
      </c>
      <c r="AZ5">
        <f t="shared" si="2"/>
        <v>7673</v>
      </c>
      <c r="BA5">
        <f t="shared" si="3"/>
        <v>13.290492439332791</v>
      </c>
    </row>
    <row r="6" spans="1:53" x14ac:dyDescent="0.3">
      <c r="A6" t="s">
        <v>50</v>
      </c>
      <c r="B6">
        <v>1</v>
      </c>
      <c r="C6">
        <v>0</v>
      </c>
      <c r="D6">
        <v>35</v>
      </c>
      <c r="E6">
        <v>65</v>
      </c>
      <c r="F6">
        <v>13</v>
      </c>
      <c r="G6">
        <v>5</v>
      </c>
      <c r="H6">
        <v>15</v>
      </c>
      <c r="I6">
        <v>10</v>
      </c>
      <c r="J6">
        <v>32</v>
      </c>
      <c r="K6">
        <v>19</v>
      </c>
      <c r="L6">
        <v>36</v>
      </c>
      <c r="M6">
        <v>859</v>
      </c>
      <c r="N6">
        <v>286</v>
      </c>
      <c r="O6">
        <v>234</v>
      </c>
      <c r="P6">
        <v>296</v>
      </c>
      <c r="Q6">
        <v>207</v>
      </c>
      <c r="R6">
        <v>78</v>
      </c>
      <c r="S6">
        <v>1</v>
      </c>
      <c r="T6">
        <v>3</v>
      </c>
      <c r="U6">
        <v>7</v>
      </c>
      <c r="V6">
        <v>3</v>
      </c>
      <c r="W6">
        <v>3</v>
      </c>
      <c r="X6">
        <v>1</v>
      </c>
      <c r="Y6">
        <v>2</v>
      </c>
      <c r="Z6">
        <v>0</v>
      </c>
      <c r="AA6">
        <v>0</v>
      </c>
      <c r="AB6">
        <v>1</v>
      </c>
      <c r="AC6">
        <v>0</v>
      </c>
      <c r="AD6">
        <v>1</v>
      </c>
      <c r="AE6">
        <v>0</v>
      </c>
      <c r="AF6">
        <v>1</v>
      </c>
      <c r="AG6">
        <v>1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f t="shared" si="2"/>
        <v>2216</v>
      </c>
      <c r="BA6">
        <f t="shared" si="3"/>
        <v>3.8383593438761197</v>
      </c>
    </row>
    <row r="7" spans="1:53" x14ac:dyDescent="0.3">
      <c r="A7" t="s">
        <v>190</v>
      </c>
      <c r="B7">
        <v>12</v>
      </c>
      <c r="C7">
        <v>2</v>
      </c>
      <c r="D7">
        <v>83</v>
      </c>
      <c r="E7">
        <v>63</v>
      </c>
      <c r="F7">
        <v>10</v>
      </c>
      <c r="G7">
        <v>4</v>
      </c>
      <c r="H7">
        <v>7</v>
      </c>
      <c r="I7">
        <v>0</v>
      </c>
      <c r="J7">
        <v>0</v>
      </c>
      <c r="K7">
        <v>3</v>
      </c>
      <c r="L7">
        <v>0</v>
      </c>
      <c r="M7">
        <v>2</v>
      </c>
      <c r="N7">
        <v>22</v>
      </c>
      <c r="O7">
        <v>4</v>
      </c>
      <c r="P7">
        <v>9</v>
      </c>
      <c r="Q7">
        <v>9</v>
      </c>
      <c r="R7">
        <v>1</v>
      </c>
      <c r="S7">
        <v>69</v>
      </c>
      <c r="T7">
        <v>14</v>
      </c>
      <c r="U7">
        <v>32</v>
      </c>
      <c r="V7">
        <v>56</v>
      </c>
      <c r="W7">
        <v>50</v>
      </c>
      <c r="X7">
        <v>7</v>
      </c>
      <c r="Y7">
        <v>14</v>
      </c>
      <c r="Z7">
        <v>39</v>
      </c>
      <c r="AA7">
        <v>29</v>
      </c>
      <c r="AB7">
        <v>43</v>
      </c>
      <c r="AC7">
        <v>120</v>
      </c>
      <c r="AD7">
        <v>47</v>
      </c>
      <c r="AE7">
        <v>24</v>
      </c>
      <c r="AF7">
        <v>11</v>
      </c>
      <c r="AG7">
        <v>20</v>
      </c>
      <c r="AH7">
        <v>9</v>
      </c>
      <c r="AI7">
        <v>20</v>
      </c>
      <c r="AJ7">
        <v>2</v>
      </c>
      <c r="AK7">
        <v>2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f t="shared" si="2"/>
        <v>839</v>
      </c>
      <c r="BA7">
        <f t="shared" si="3"/>
        <v>1.4532416468917257</v>
      </c>
    </row>
    <row r="8" spans="1:53" x14ac:dyDescent="0.3">
      <c r="A8" t="s">
        <v>51</v>
      </c>
      <c r="B8">
        <v>0</v>
      </c>
      <c r="C8">
        <v>0</v>
      </c>
      <c r="D8">
        <v>1</v>
      </c>
      <c r="E8">
        <v>1</v>
      </c>
      <c r="F8">
        <v>5</v>
      </c>
      <c r="G8">
        <v>7</v>
      </c>
      <c r="H8">
        <v>20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1</v>
      </c>
      <c r="P8">
        <v>0</v>
      </c>
      <c r="Q8">
        <v>1</v>
      </c>
      <c r="R8">
        <v>0</v>
      </c>
      <c r="S8">
        <v>33</v>
      </c>
      <c r="T8">
        <v>2</v>
      </c>
      <c r="U8">
        <v>250</v>
      </c>
      <c r="V8">
        <v>105</v>
      </c>
      <c r="W8">
        <v>0</v>
      </c>
      <c r="X8">
        <v>3</v>
      </c>
      <c r="Y8">
        <v>0</v>
      </c>
      <c r="Z8">
        <v>0</v>
      </c>
      <c r="AA8">
        <v>1</v>
      </c>
      <c r="AB8">
        <v>0</v>
      </c>
      <c r="AC8">
        <v>0</v>
      </c>
      <c r="AD8">
        <v>2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f t="shared" si="2"/>
        <v>434</v>
      </c>
      <c r="BA8">
        <f t="shared" si="3"/>
        <v>0.75173644189631583</v>
      </c>
    </row>
    <row r="9" spans="1:53" x14ac:dyDescent="0.3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</v>
      </c>
      <c r="V9">
        <v>21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f t="shared" si="2"/>
        <v>24</v>
      </c>
      <c r="BA9">
        <f t="shared" si="3"/>
        <v>4.1570678814542808E-2</v>
      </c>
    </row>
    <row r="10" spans="1:53" x14ac:dyDescent="0.3">
      <c r="A10" t="s">
        <v>175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</v>
      </c>
      <c r="AC10">
        <v>10</v>
      </c>
      <c r="AD10">
        <v>5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f t="shared" si="2"/>
        <v>18</v>
      </c>
      <c r="BA10">
        <f t="shared" si="3"/>
        <v>3.1178009110907109E-2</v>
      </c>
    </row>
    <row r="11" spans="1:53" x14ac:dyDescent="0.3">
      <c r="A11" t="s">
        <v>150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f t="shared" si="2"/>
        <v>17</v>
      </c>
      <c r="BA11">
        <f t="shared" si="3"/>
        <v>2.9445897493634493E-2</v>
      </c>
    </row>
    <row r="12" spans="1:53" x14ac:dyDescent="0.3">
      <c r="A12" t="s">
        <v>187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9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f t="shared" si="2"/>
        <v>11</v>
      </c>
      <c r="BA12">
        <f t="shared" si="3"/>
        <v>1.9053227789998788E-2</v>
      </c>
    </row>
    <row r="13" spans="1:53" x14ac:dyDescent="0.3">
      <c r="A13" t="s">
        <v>162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f t="shared" si="2"/>
        <v>10</v>
      </c>
      <c r="BA13">
        <f t="shared" si="3"/>
        <v>1.7321116172726171E-2</v>
      </c>
    </row>
    <row r="14" spans="1:53" x14ac:dyDescent="0.3">
      <c r="A14" t="s">
        <v>169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f t="shared" si="2"/>
        <v>9</v>
      </c>
      <c r="BA14">
        <f t="shared" si="3"/>
        <v>1.5589004555453555E-2</v>
      </c>
    </row>
    <row r="15" spans="1:53" x14ac:dyDescent="0.3">
      <c r="A15" t="s">
        <v>191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5</v>
      </c>
      <c r="Y15">
        <v>2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f t="shared" si="2"/>
        <v>9</v>
      </c>
      <c r="BA15">
        <f t="shared" si="3"/>
        <v>1.5589004555453555E-2</v>
      </c>
    </row>
    <row r="16" spans="1:53" x14ac:dyDescent="0.3">
      <c r="A16" t="s">
        <v>172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6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f t="shared" si="2"/>
        <v>7</v>
      </c>
      <c r="BA16">
        <f t="shared" si="3"/>
        <v>1.2124781320908318E-2</v>
      </c>
    </row>
    <row r="17" spans="1:53" x14ac:dyDescent="0.3">
      <c r="A17" t="s">
        <v>55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</v>
      </c>
      <c r="AE17">
        <v>3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f t="shared" si="2"/>
        <v>5</v>
      </c>
      <c r="BA17">
        <f t="shared" si="3"/>
        <v>8.6605580863630856E-3</v>
      </c>
    </row>
    <row r="18" spans="1:53" x14ac:dyDescent="0.3">
      <c r="A18" t="s">
        <v>131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3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f t="shared" si="2"/>
        <v>5</v>
      </c>
      <c r="BA18">
        <f t="shared" si="3"/>
        <v>8.6605580863630856E-3</v>
      </c>
    </row>
    <row r="19" spans="1:53" x14ac:dyDescent="0.3">
      <c r="A19" t="s">
        <v>158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3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f t="shared" si="2"/>
        <v>4</v>
      </c>
      <c r="BA19">
        <f t="shared" si="3"/>
        <v>6.9284464690904674E-3</v>
      </c>
    </row>
    <row r="20" spans="1:53" x14ac:dyDescent="0.3">
      <c r="A20" t="s">
        <v>171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</v>
      </c>
      <c r="Y20">
        <v>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f t="shared" si="2"/>
        <v>4</v>
      </c>
      <c r="BA20">
        <f t="shared" si="3"/>
        <v>6.9284464690904674E-3</v>
      </c>
    </row>
    <row r="21" spans="1:53" x14ac:dyDescent="0.3">
      <c r="A21" t="s">
        <v>180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4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f t="shared" si="2"/>
        <v>4</v>
      </c>
      <c r="BA21">
        <f t="shared" si="3"/>
        <v>6.9284464690904674E-3</v>
      </c>
    </row>
    <row r="22" spans="1:53" x14ac:dyDescent="0.3">
      <c r="A22" t="s">
        <v>38</v>
      </c>
      <c r="B22">
        <v>0</v>
      </c>
      <c r="C22">
        <v>0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f t="shared" si="2"/>
        <v>3</v>
      </c>
      <c r="BA22">
        <f t="shared" si="3"/>
        <v>5.196334851817851E-3</v>
      </c>
    </row>
    <row r="23" spans="1:53" x14ac:dyDescent="0.3">
      <c r="A23" t="s">
        <v>154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f t="shared" si="2"/>
        <v>3</v>
      </c>
      <c r="BA23">
        <f t="shared" si="3"/>
        <v>5.196334851817851E-3</v>
      </c>
    </row>
    <row r="24" spans="1:53" x14ac:dyDescent="0.3">
      <c r="A24" t="s">
        <v>166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2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f t="shared" si="2"/>
        <v>3</v>
      </c>
      <c r="BA24">
        <f t="shared" si="3"/>
        <v>5.196334851817851E-3</v>
      </c>
    </row>
    <row r="25" spans="1:53" x14ac:dyDescent="0.3">
      <c r="A25" t="s">
        <v>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f t="shared" si="2"/>
        <v>2</v>
      </c>
      <c r="BA25">
        <f t="shared" si="3"/>
        <v>3.4642232345452337E-3</v>
      </c>
    </row>
    <row r="26" spans="1:53" x14ac:dyDescent="0.3">
      <c r="A26" t="s">
        <v>14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f t="shared" si="2"/>
        <v>2</v>
      </c>
      <c r="BA26">
        <f t="shared" si="3"/>
        <v>3.4642232345452337E-3</v>
      </c>
    </row>
    <row r="27" spans="1:53" x14ac:dyDescent="0.3">
      <c r="A27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f t="shared" si="2"/>
        <v>2</v>
      </c>
      <c r="BA27">
        <f t="shared" si="3"/>
        <v>3.4642232345452337E-3</v>
      </c>
    </row>
    <row r="28" spans="1:53" x14ac:dyDescent="0.3">
      <c r="A28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f t="shared" si="2"/>
        <v>2</v>
      </c>
      <c r="BA28">
        <f t="shared" si="3"/>
        <v>3.4642232345452337E-3</v>
      </c>
    </row>
    <row r="29" spans="1:53" x14ac:dyDescent="0.3">
      <c r="A29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f t="shared" si="2"/>
        <v>2</v>
      </c>
      <c r="BA29">
        <f t="shared" si="3"/>
        <v>3.4642232345452337E-3</v>
      </c>
    </row>
    <row r="30" spans="1:53" x14ac:dyDescent="0.3">
      <c r="A30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2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f t="shared" si="2"/>
        <v>2</v>
      </c>
      <c r="BA30">
        <f t="shared" si="3"/>
        <v>3.4642232345452337E-3</v>
      </c>
    </row>
    <row r="31" spans="1:53" x14ac:dyDescent="0.3">
      <c r="A31" t="s">
        <v>79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f t="shared" si="2"/>
        <v>2</v>
      </c>
      <c r="BA31">
        <f t="shared" si="3"/>
        <v>3.4642232345452337E-3</v>
      </c>
    </row>
    <row r="32" spans="1:53" x14ac:dyDescent="0.3">
      <c r="A32" t="s">
        <v>85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f t="shared" si="2"/>
        <v>2</v>
      </c>
      <c r="BA32">
        <f t="shared" si="3"/>
        <v>3.4642232345452337E-3</v>
      </c>
    </row>
    <row r="33" spans="1:53" x14ac:dyDescent="0.3">
      <c r="A33" t="s">
        <v>86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f t="shared" si="2"/>
        <v>2</v>
      </c>
      <c r="BA33">
        <f t="shared" si="3"/>
        <v>3.4642232345452337E-3</v>
      </c>
    </row>
    <row r="34" spans="1:53" x14ac:dyDescent="0.3">
      <c r="A34" t="s">
        <v>93</v>
      </c>
      <c r="B34">
        <v>0</v>
      </c>
      <c r="C34">
        <v>0</v>
      </c>
      <c r="D34">
        <v>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f t="shared" si="2"/>
        <v>2</v>
      </c>
      <c r="BA34">
        <f t="shared" si="3"/>
        <v>3.4642232345452337E-3</v>
      </c>
    </row>
    <row r="35" spans="1:53" x14ac:dyDescent="0.3">
      <c r="A35" t="s">
        <v>113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f t="shared" ref="AZ35:AZ66" si="4">SUM(B35:AY35)</f>
        <v>2</v>
      </c>
      <c r="BA35">
        <f t="shared" si="3"/>
        <v>3.4642232345452337E-3</v>
      </c>
    </row>
    <row r="36" spans="1:53" x14ac:dyDescent="0.3">
      <c r="A36" t="s">
        <v>117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f t="shared" si="4"/>
        <v>2</v>
      </c>
      <c r="BA36">
        <f t="shared" si="3"/>
        <v>3.4642232345452337E-3</v>
      </c>
    </row>
    <row r="37" spans="1:53" x14ac:dyDescent="0.3">
      <c r="A37" t="s">
        <v>129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f t="shared" si="4"/>
        <v>2</v>
      </c>
      <c r="BA37">
        <f t="shared" si="3"/>
        <v>3.4642232345452337E-3</v>
      </c>
    </row>
    <row r="38" spans="1:53" x14ac:dyDescent="0.3">
      <c r="A38" t="s">
        <v>132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f t="shared" si="4"/>
        <v>2</v>
      </c>
      <c r="BA38">
        <f t="shared" si="3"/>
        <v>3.4642232345452337E-3</v>
      </c>
    </row>
    <row r="39" spans="1:53" x14ac:dyDescent="0.3">
      <c r="A39" t="s">
        <v>133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f t="shared" si="4"/>
        <v>2</v>
      </c>
      <c r="BA39">
        <f t="shared" si="3"/>
        <v>3.4642232345452337E-3</v>
      </c>
    </row>
    <row r="40" spans="1:53" x14ac:dyDescent="0.3">
      <c r="A40" t="s">
        <v>161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f t="shared" si="4"/>
        <v>2</v>
      </c>
      <c r="BA40">
        <f t="shared" si="3"/>
        <v>3.4642232345452337E-3</v>
      </c>
    </row>
    <row r="41" spans="1:53" x14ac:dyDescent="0.3">
      <c r="A41" t="s">
        <v>164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f t="shared" si="4"/>
        <v>2</v>
      </c>
      <c r="BA41">
        <f t="shared" si="3"/>
        <v>3.4642232345452337E-3</v>
      </c>
    </row>
    <row r="42" spans="1:53" x14ac:dyDescent="0.3">
      <c r="A42" t="s">
        <v>165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2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f t="shared" si="4"/>
        <v>2</v>
      </c>
      <c r="BA42">
        <f t="shared" si="3"/>
        <v>3.4642232345452337E-3</v>
      </c>
    </row>
    <row r="43" spans="1:53" x14ac:dyDescent="0.3">
      <c r="A43" t="s">
        <v>168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f t="shared" si="4"/>
        <v>2</v>
      </c>
      <c r="BA43">
        <f t="shared" si="3"/>
        <v>3.4642232345452337E-3</v>
      </c>
    </row>
    <row r="44" spans="1:53" x14ac:dyDescent="0.3">
      <c r="A44" t="s">
        <v>174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f t="shared" si="4"/>
        <v>2</v>
      </c>
      <c r="BA44">
        <f t="shared" si="3"/>
        <v>3.4642232345452337E-3</v>
      </c>
    </row>
    <row r="45" spans="1:53" x14ac:dyDescent="0.3">
      <c r="A45" t="s">
        <v>176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f t="shared" si="4"/>
        <v>2</v>
      </c>
      <c r="BA45">
        <f t="shared" si="3"/>
        <v>3.4642232345452337E-3</v>
      </c>
    </row>
    <row r="46" spans="1:53" x14ac:dyDescent="0.3">
      <c r="A46" t="s">
        <v>177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f t="shared" si="4"/>
        <v>2</v>
      </c>
      <c r="BA46">
        <f t="shared" si="3"/>
        <v>3.4642232345452337E-3</v>
      </c>
    </row>
    <row r="47" spans="1:53" x14ac:dyDescent="0.3">
      <c r="A47" t="s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f t="shared" si="4"/>
        <v>1</v>
      </c>
      <c r="BA47">
        <f t="shared" si="3"/>
        <v>1.7321116172726169E-3</v>
      </c>
    </row>
    <row r="48" spans="1:53" x14ac:dyDescent="0.3">
      <c r="A48" t="s">
        <v>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f t="shared" si="4"/>
        <v>1</v>
      </c>
      <c r="BA48">
        <f t="shared" si="3"/>
        <v>1.7321116172726169E-3</v>
      </c>
    </row>
    <row r="49" spans="1:53" x14ac:dyDescent="0.3">
      <c r="A49" t="s">
        <v>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f t="shared" si="4"/>
        <v>1</v>
      </c>
      <c r="BA49">
        <f t="shared" si="3"/>
        <v>1.7321116172726169E-3</v>
      </c>
    </row>
    <row r="50" spans="1:53" x14ac:dyDescent="0.3">
      <c r="A50" t="s">
        <v>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f t="shared" si="4"/>
        <v>1</v>
      </c>
      <c r="BA50">
        <f t="shared" si="3"/>
        <v>1.7321116172726169E-3</v>
      </c>
    </row>
    <row r="51" spans="1:53" x14ac:dyDescent="0.3">
      <c r="A51" t="s">
        <v>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f t="shared" si="4"/>
        <v>1</v>
      </c>
      <c r="BA51">
        <f t="shared" si="3"/>
        <v>1.7321116172726169E-3</v>
      </c>
    </row>
    <row r="52" spans="1:53" x14ac:dyDescent="0.3">
      <c r="A52" t="s">
        <v>10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f t="shared" si="4"/>
        <v>1</v>
      </c>
      <c r="BA52">
        <f t="shared" si="3"/>
        <v>1.7321116172726169E-3</v>
      </c>
    </row>
    <row r="53" spans="1:53" x14ac:dyDescent="0.3">
      <c r="A53" t="s">
        <v>12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f t="shared" si="4"/>
        <v>1</v>
      </c>
      <c r="BA53">
        <f t="shared" si="3"/>
        <v>1.7321116172726169E-3</v>
      </c>
    </row>
    <row r="54" spans="1:53" x14ac:dyDescent="0.3">
      <c r="A54" t="s">
        <v>13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f t="shared" si="4"/>
        <v>1</v>
      </c>
      <c r="BA54">
        <f t="shared" si="3"/>
        <v>1.7321116172726169E-3</v>
      </c>
    </row>
    <row r="55" spans="1:53" x14ac:dyDescent="0.3">
      <c r="A55" t="s">
        <v>15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f t="shared" si="4"/>
        <v>1</v>
      </c>
      <c r="BA55">
        <f t="shared" si="3"/>
        <v>1.7321116172726169E-3</v>
      </c>
    </row>
    <row r="56" spans="1:53" x14ac:dyDescent="0.3">
      <c r="A56" t="s">
        <v>16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f t="shared" si="4"/>
        <v>1</v>
      </c>
      <c r="BA56">
        <f t="shared" si="3"/>
        <v>1.7321116172726169E-3</v>
      </c>
    </row>
    <row r="57" spans="1:53" x14ac:dyDescent="0.3">
      <c r="A57" t="s">
        <v>17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f t="shared" si="4"/>
        <v>1</v>
      </c>
      <c r="BA57">
        <f t="shared" si="3"/>
        <v>1.7321116172726169E-3</v>
      </c>
    </row>
    <row r="58" spans="1:53" x14ac:dyDescent="0.3">
      <c r="A58" t="s">
        <v>18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f t="shared" si="4"/>
        <v>1</v>
      </c>
      <c r="BA58">
        <f t="shared" si="3"/>
        <v>1.7321116172726169E-3</v>
      </c>
    </row>
    <row r="59" spans="1:53" x14ac:dyDescent="0.3">
      <c r="A59" t="s">
        <v>19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f t="shared" si="4"/>
        <v>1</v>
      </c>
      <c r="BA59">
        <f t="shared" si="3"/>
        <v>1.7321116172726169E-3</v>
      </c>
    </row>
    <row r="60" spans="1:53" x14ac:dyDescent="0.3">
      <c r="A60" t="s">
        <v>20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f t="shared" si="4"/>
        <v>1</v>
      </c>
      <c r="BA60">
        <f t="shared" si="3"/>
        <v>1.7321116172726169E-3</v>
      </c>
    </row>
    <row r="61" spans="1:53" x14ac:dyDescent="0.3">
      <c r="A61" t="s">
        <v>21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f t="shared" si="4"/>
        <v>1</v>
      </c>
      <c r="BA61">
        <f t="shared" si="3"/>
        <v>1.7321116172726169E-3</v>
      </c>
    </row>
    <row r="62" spans="1:53" x14ac:dyDescent="0.3">
      <c r="A62" t="s">
        <v>22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f t="shared" si="4"/>
        <v>1</v>
      </c>
      <c r="BA62">
        <f t="shared" si="3"/>
        <v>1.7321116172726169E-3</v>
      </c>
    </row>
    <row r="63" spans="1:53" x14ac:dyDescent="0.3">
      <c r="A63" t="s">
        <v>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f t="shared" si="4"/>
        <v>1</v>
      </c>
      <c r="BA63">
        <f t="shared" si="3"/>
        <v>1.7321116172726169E-3</v>
      </c>
    </row>
    <row r="64" spans="1:53" x14ac:dyDescent="0.3">
      <c r="A64" t="s">
        <v>24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f t="shared" si="4"/>
        <v>1</v>
      </c>
      <c r="BA64">
        <f t="shared" si="3"/>
        <v>1.7321116172726169E-3</v>
      </c>
    </row>
    <row r="65" spans="1:53" x14ac:dyDescent="0.3">
      <c r="A65" t="s">
        <v>25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f t="shared" si="4"/>
        <v>1</v>
      </c>
      <c r="BA65">
        <f t="shared" si="3"/>
        <v>1.7321116172726169E-3</v>
      </c>
    </row>
    <row r="66" spans="1:53" x14ac:dyDescent="0.3">
      <c r="A66" t="s">
        <v>26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f t="shared" si="4"/>
        <v>1</v>
      </c>
      <c r="BA66">
        <f t="shared" si="3"/>
        <v>1.7321116172726169E-3</v>
      </c>
    </row>
    <row r="67" spans="1:53" x14ac:dyDescent="0.3">
      <c r="A67" t="s">
        <v>27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f t="shared" ref="AZ67:AZ98" si="5">SUM(B67:AY67)</f>
        <v>1</v>
      </c>
      <c r="BA67">
        <f t="shared" ref="BA67:BA130" si="6">AZ67/$AZ$2*100</f>
        <v>1.7321116172726169E-3</v>
      </c>
    </row>
    <row r="68" spans="1:53" x14ac:dyDescent="0.3">
      <c r="A68" t="s">
        <v>28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f t="shared" si="5"/>
        <v>1</v>
      </c>
      <c r="BA68">
        <f t="shared" si="6"/>
        <v>1.7321116172726169E-3</v>
      </c>
    </row>
    <row r="69" spans="1:53" x14ac:dyDescent="0.3">
      <c r="A69" t="s">
        <v>29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f t="shared" si="5"/>
        <v>1</v>
      </c>
      <c r="BA69">
        <f t="shared" si="6"/>
        <v>1.7321116172726169E-3</v>
      </c>
    </row>
    <row r="70" spans="1:53" x14ac:dyDescent="0.3">
      <c r="A70" t="s">
        <v>30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f t="shared" si="5"/>
        <v>1</v>
      </c>
      <c r="BA70">
        <f t="shared" si="6"/>
        <v>1.7321116172726169E-3</v>
      </c>
    </row>
    <row r="71" spans="1:53" x14ac:dyDescent="0.3">
      <c r="A71" t="s">
        <v>31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f t="shared" si="5"/>
        <v>1</v>
      </c>
      <c r="BA71">
        <f t="shared" si="6"/>
        <v>1.7321116172726169E-3</v>
      </c>
    </row>
    <row r="72" spans="1:53" x14ac:dyDescent="0.3">
      <c r="A72" t="s">
        <v>32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f t="shared" si="5"/>
        <v>1</v>
      </c>
      <c r="BA72">
        <f t="shared" si="6"/>
        <v>1.7321116172726169E-3</v>
      </c>
    </row>
    <row r="73" spans="1:53" x14ac:dyDescent="0.3">
      <c r="A73" t="s">
        <v>33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f t="shared" si="5"/>
        <v>1</v>
      </c>
      <c r="BA73">
        <f t="shared" si="6"/>
        <v>1.7321116172726169E-3</v>
      </c>
    </row>
    <row r="74" spans="1:53" x14ac:dyDescent="0.3">
      <c r="A74" t="s">
        <v>34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f t="shared" si="5"/>
        <v>1</v>
      </c>
      <c r="BA74">
        <f t="shared" si="6"/>
        <v>1.7321116172726169E-3</v>
      </c>
    </row>
    <row r="75" spans="1:53" x14ac:dyDescent="0.3">
      <c r="A75" t="s">
        <v>35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f t="shared" si="5"/>
        <v>1</v>
      </c>
      <c r="BA75">
        <f t="shared" si="6"/>
        <v>1.7321116172726169E-3</v>
      </c>
    </row>
    <row r="76" spans="1:53" x14ac:dyDescent="0.3">
      <c r="A76" t="s">
        <v>36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f t="shared" si="5"/>
        <v>1</v>
      </c>
      <c r="BA76">
        <f t="shared" si="6"/>
        <v>1.7321116172726169E-3</v>
      </c>
    </row>
    <row r="77" spans="1:53" x14ac:dyDescent="0.3">
      <c r="A77" t="s">
        <v>37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f t="shared" si="5"/>
        <v>1</v>
      </c>
      <c r="BA77">
        <f t="shared" si="6"/>
        <v>1.7321116172726169E-3</v>
      </c>
    </row>
    <row r="78" spans="1:53" x14ac:dyDescent="0.3">
      <c r="A78" t="s">
        <v>39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f t="shared" si="5"/>
        <v>1</v>
      </c>
      <c r="BA78">
        <f t="shared" si="6"/>
        <v>1.7321116172726169E-3</v>
      </c>
    </row>
    <row r="79" spans="1:53" x14ac:dyDescent="0.3">
      <c r="A79" t="s">
        <v>40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f t="shared" si="5"/>
        <v>1</v>
      </c>
      <c r="BA79">
        <f t="shared" si="6"/>
        <v>1.7321116172726169E-3</v>
      </c>
    </row>
    <row r="80" spans="1:53" x14ac:dyDescent="0.3">
      <c r="A80" t="s">
        <v>41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f t="shared" si="5"/>
        <v>1</v>
      </c>
      <c r="BA80">
        <f t="shared" si="6"/>
        <v>1.7321116172726169E-3</v>
      </c>
    </row>
    <row r="81" spans="1:53" x14ac:dyDescent="0.3">
      <c r="A81" t="s">
        <v>42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f t="shared" si="5"/>
        <v>1</v>
      </c>
      <c r="BA81">
        <f t="shared" si="6"/>
        <v>1.7321116172726169E-3</v>
      </c>
    </row>
    <row r="82" spans="1:53" x14ac:dyDescent="0.3">
      <c r="A82" t="s">
        <v>43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f t="shared" si="5"/>
        <v>1</v>
      </c>
      <c r="BA82">
        <f t="shared" si="6"/>
        <v>1.7321116172726169E-3</v>
      </c>
    </row>
    <row r="83" spans="1:53" x14ac:dyDescent="0.3">
      <c r="A83" t="s">
        <v>44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f t="shared" si="5"/>
        <v>1</v>
      </c>
      <c r="BA83">
        <f t="shared" si="6"/>
        <v>1.7321116172726169E-3</v>
      </c>
    </row>
    <row r="84" spans="1:53" x14ac:dyDescent="0.3">
      <c r="A84" t="s">
        <v>45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f t="shared" si="5"/>
        <v>1</v>
      </c>
      <c r="BA84">
        <f t="shared" si="6"/>
        <v>1.7321116172726169E-3</v>
      </c>
    </row>
    <row r="85" spans="1:53" x14ac:dyDescent="0.3">
      <c r="A85" t="s">
        <v>47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f t="shared" si="5"/>
        <v>1</v>
      </c>
      <c r="BA85">
        <f t="shared" si="6"/>
        <v>1.7321116172726169E-3</v>
      </c>
    </row>
    <row r="86" spans="1:53" x14ac:dyDescent="0.3">
      <c r="A86" t="s">
        <v>48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f t="shared" si="5"/>
        <v>1</v>
      </c>
      <c r="BA86">
        <f t="shared" si="6"/>
        <v>1.7321116172726169E-3</v>
      </c>
    </row>
    <row r="87" spans="1:53" x14ac:dyDescent="0.3">
      <c r="A87" t="s">
        <v>49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f t="shared" si="5"/>
        <v>1</v>
      </c>
      <c r="BA87">
        <f t="shared" si="6"/>
        <v>1.7321116172726169E-3</v>
      </c>
    </row>
    <row r="88" spans="1:53" x14ac:dyDescent="0.3">
      <c r="A88" t="s">
        <v>52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f t="shared" si="5"/>
        <v>1</v>
      </c>
      <c r="BA88">
        <f t="shared" si="6"/>
        <v>1.7321116172726169E-3</v>
      </c>
    </row>
    <row r="89" spans="1:53" x14ac:dyDescent="0.3">
      <c r="A89" t="s">
        <v>53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f t="shared" si="5"/>
        <v>1</v>
      </c>
      <c r="BA89">
        <f t="shared" si="6"/>
        <v>1.7321116172726169E-3</v>
      </c>
    </row>
    <row r="90" spans="1:53" x14ac:dyDescent="0.3">
      <c r="A90" t="s">
        <v>54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f t="shared" si="5"/>
        <v>1</v>
      </c>
      <c r="BA90">
        <f t="shared" si="6"/>
        <v>1.7321116172726169E-3</v>
      </c>
    </row>
    <row r="91" spans="1:53" x14ac:dyDescent="0.3">
      <c r="A91" t="s">
        <v>56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f t="shared" si="5"/>
        <v>1</v>
      </c>
      <c r="BA91">
        <f t="shared" si="6"/>
        <v>1.7321116172726169E-3</v>
      </c>
    </row>
    <row r="92" spans="1:53" x14ac:dyDescent="0.3">
      <c r="A92" t="s">
        <v>57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f t="shared" si="5"/>
        <v>1</v>
      </c>
      <c r="BA92">
        <f t="shared" si="6"/>
        <v>1.7321116172726169E-3</v>
      </c>
    </row>
    <row r="93" spans="1:53" x14ac:dyDescent="0.3">
      <c r="A93" t="s">
        <v>58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f t="shared" si="5"/>
        <v>1</v>
      </c>
      <c r="BA93">
        <f t="shared" si="6"/>
        <v>1.7321116172726169E-3</v>
      </c>
    </row>
    <row r="94" spans="1:53" x14ac:dyDescent="0.3">
      <c r="A94" t="s">
        <v>60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f t="shared" si="5"/>
        <v>1</v>
      </c>
      <c r="BA94">
        <f t="shared" si="6"/>
        <v>1.7321116172726169E-3</v>
      </c>
    </row>
    <row r="95" spans="1:53" x14ac:dyDescent="0.3">
      <c r="A95" t="s">
        <v>63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f t="shared" si="5"/>
        <v>1</v>
      </c>
      <c r="BA95">
        <f t="shared" si="6"/>
        <v>1.7321116172726169E-3</v>
      </c>
    </row>
    <row r="96" spans="1:53" x14ac:dyDescent="0.3">
      <c r="A96" t="s">
        <v>64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f t="shared" si="5"/>
        <v>1</v>
      </c>
      <c r="BA96">
        <f t="shared" si="6"/>
        <v>1.7321116172726169E-3</v>
      </c>
    </row>
    <row r="97" spans="1:53" x14ac:dyDescent="0.3">
      <c r="A97" t="s">
        <v>66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f t="shared" si="5"/>
        <v>1</v>
      </c>
      <c r="BA97">
        <f t="shared" si="6"/>
        <v>1.7321116172726169E-3</v>
      </c>
    </row>
    <row r="98" spans="1:53" x14ac:dyDescent="0.3">
      <c r="A98" t="s">
        <v>67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f t="shared" si="5"/>
        <v>1</v>
      </c>
      <c r="BA98">
        <f t="shared" si="6"/>
        <v>1.7321116172726169E-3</v>
      </c>
    </row>
    <row r="99" spans="1:53" x14ac:dyDescent="0.3">
      <c r="A99" t="s">
        <v>68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f t="shared" ref="AZ99:AZ130" si="7">SUM(B99:AY99)</f>
        <v>1</v>
      </c>
      <c r="BA99">
        <f t="shared" si="6"/>
        <v>1.7321116172726169E-3</v>
      </c>
    </row>
    <row r="100" spans="1:53" x14ac:dyDescent="0.3">
      <c r="A100" t="s">
        <v>69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f t="shared" si="7"/>
        <v>1</v>
      </c>
      <c r="BA100">
        <f t="shared" si="6"/>
        <v>1.7321116172726169E-3</v>
      </c>
    </row>
    <row r="101" spans="1:53" x14ac:dyDescent="0.3">
      <c r="A101" t="s">
        <v>70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f t="shared" si="7"/>
        <v>1</v>
      </c>
      <c r="BA101">
        <f t="shared" si="6"/>
        <v>1.7321116172726169E-3</v>
      </c>
    </row>
    <row r="102" spans="1:53" x14ac:dyDescent="0.3">
      <c r="A102" t="s">
        <v>71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f t="shared" si="7"/>
        <v>1</v>
      </c>
      <c r="BA102">
        <f t="shared" si="6"/>
        <v>1.7321116172726169E-3</v>
      </c>
    </row>
    <row r="103" spans="1:53" x14ac:dyDescent="0.3">
      <c r="A103" t="s">
        <v>72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f t="shared" si="7"/>
        <v>1</v>
      </c>
      <c r="BA103">
        <f t="shared" si="6"/>
        <v>1.7321116172726169E-3</v>
      </c>
    </row>
    <row r="104" spans="1:53" x14ac:dyDescent="0.3">
      <c r="A104" t="s">
        <v>73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f t="shared" si="7"/>
        <v>1</v>
      </c>
      <c r="BA104">
        <f t="shared" si="6"/>
        <v>1.7321116172726169E-3</v>
      </c>
    </row>
    <row r="105" spans="1:53" x14ac:dyDescent="0.3">
      <c r="A105" t="s">
        <v>74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f t="shared" si="7"/>
        <v>1</v>
      </c>
      <c r="BA105">
        <f t="shared" si="6"/>
        <v>1.7321116172726169E-3</v>
      </c>
    </row>
    <row r="106" spans="1:53" x14ac:dyDescent="0.3">
      <c r="A106" t="s">
        <v>75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f t="shared" si="7"/>
        <v>1</v>
      </c>
      <c r="BA106">
        <f t="shared" si="6"/>
        <v>1.7321116172726169E-3</v>
      </c>
    </row>
    <row r="107" spans="1:53" x14ac:dyDescent="0.3">
      <c r="A107" t="s">
        <v>76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f t="shared" si="7"/>
        <v>1</v>
      </c>
      <c r="BA107">
        <f t="shared" si="6"/>
        <v>1.7321116172726169E-3</v>
      </c>
    </row>
    <row r="108" spans="1:53" x14ac:dyDescent="0.3">
      <c r="A108" t="s">
        <v>77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f t="shared" si="7"/>
        <v>1</v>
      </c>
      <c r="BA108">
        <f t="shared" si="6"/>
        <v>1.7321116172726169E-3</v>
      </c>
    </row>
    <row r="109" spans="1:53" x14ac:dyDescent="0.3">
      <c r="A109" t="s">
        <v>78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f t="shared" si="7"/>
        <v>1</v>
      </c>
      <c r="BA109">
        <f t="shared" si="6"/>
        <v>1.7321116172726169E-3</v>
      </c>
    </row>
    <row r="110" spans="1:53" x14ac:dyDescent="0.3">
      <c r="A110" t="s">
        <v>80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f t="shared" si="7"/>
        <v>1</v>
      </c>
      <c r="BA110">
        <f t="shared" si="6"/>
        <v>1.7321116172726169E-3</v>
      </c>
    </row>
    <row r="111" spans="1:53" x14ac:dyDescent="0.3">
      <c r="A111" t="s">
        <v>81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f t="shared" si="7"/>
        <v>1</v>
      </c>
      <c r="BA111">
        <f t="shared" si="6"/>
        <v>1.7321116172726169E-3</v>
      </c>
    </row>
    <row r="112" spans="1:53" x14ac:dyDescent="0.3">
      <c r="A112" t="s">
        <v>84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f t="shared" si="7"/>
        <v>1</v>
      </c>
      <c r="BA112">
        <f t="shared" si="6"/>
        <v>1.7321116172726169E-3</v>
      </c>
    </row>
    <row r="113" spans="1:53" x14ac:dyDescent="0.3">
      <c r="A113" t="s">
        <v>87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f t="shared" si="7"/>
        <v>1</v>
      </c>
      <c r="BA113">
        <f t="shared" si="6"/>
        <v>1.7321116172726169E-3</v>
      </c>
    </row>
    <row r="114" spans="1:53" x14ac:dyDescent="0.3">
      <c r="A114" t="s">
        <v>88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f t="shared" si="7"/>
        <v>1</v>
      </c>
      <c r="BA114">
        <f t="shared" si="6"/>
        <v>1.7321116172726169E-3</v>
      </c>
    </row>
    <row r="115" spans="1:53" x14ac:dyDescent="0.3">
      <c r="A115" t="s">
        <v>89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f t="shared" si="7"/>
        <v>1</v>
      </c>
      <c r="BA115">
        <f t="shared" si="6"/>
        <v>1.7321116172726169E-3</v>
      </c>
    </row>
    <row r="116" spans="1:53" x14ac:dyDescent="0.3">
      <c r="A116" t="s">
        <v>90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f t="shared" si="7"/>
        <v>1</v>
      </c>
      <c r="BA116">
        <f t="shared" si="6"/>
        <v>1.7321116172726169E-3</v>
      </c>
    </row>
    <row r="117" spans="1:53" x14ac:dyDescent="0.3">
      <c r="A117" t="s">
        <v>91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f t="shared" si="7"/>
        <v>1</v>
      </c>
      <c r="BA117">
        <f t="shared" si="6"/>
        <v>1.7321116172726169E-3</v>
      </c>
    </row>
    <row r="118" spans="1:53" x14ac:dyDescent="0.3">
      <c r="A118" t="s">
        <v>92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f t="shared" si="7"/>
        <v>1</v>
      </c>
      <c r="BA118">
        <f t="shared" si="6"/>
        <v>1.7321116172726169E-3</v>
      </c>
    </row>
    <row r="119" spans="1:53" x14ac:dyDescent="0.3">
      <c r="A119" t="s">
        <v>94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f t="shared" si="7"/>
        <v>1</v>
      </c>
      <c r="BA119">
        <f t="shared" si="6"/>
        <v>1.7321116172726169E-3</v>
      </c>
    </row>
    <row r="120" spans="1:53" x14ac:dyDescent="0.3">
      <c r="A120" t="s">
        <v>95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f t="shared" si="7"/>
        <v>1</v>
      </c>
      <c r="BA120">
        <f t="shared" si="6"/>
        <v>1.7321116172726169E-3</v>
      </c>
    </row>
    <row r="121" spans="1:53" x14ac:dyDescent="0.3">
      <c r="A121" t="s">
        <v>96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f t="shared" si="7"/>
        <v>1</v>
      </c>
      <c r="BA121">
        <f t="shared" si="6"/>
        <v>1.7321116172726169E-3</v>
      </c>
    </row>
    <row r="122" spans="1:53" x14ac:dyDescent="0.3">
      <c r="A122" t="s">
        <v>97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f t="shared" si="7"/>
        <v>1</v>
      </c>
      <c r="BA122">
        <f t="shared" si="6"/>
        <v>1.7321116172726169E-3</v>
      </c>
    </row>
    <row r="123" spans="1:53" x14ac:dyDescent="0.3">
      <c r="A123" t="s">
        <v>98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f t="shared" si="7"/>
        <v>1</v>
      </c>
      <c r="BA123">
        <f t="shared" si="6"/>
        <v>1.7321116172726169E-3</v>
      </c>
    </row>
    <row r="124" spans="1:53" x14ac:dyDescent="0.3">
      <c r="A124" t="s">
        <v>99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f t="shared" si="7"/>
        <v>1</v>
      </c>
      <c r="BA124">
        <f t="shared" si="6"/>
        <v>1.7321116172726169E-3</v>
      </c>
    </row>
    <row r="125" spans="1:53" x14ac:dyDescent="0.3">
      <c r="A125" t="s">
        <v>100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f t="shared" si="7"/>
        <v>1</v>
      </c>
      <c r="BA125">
        <f t="shared" si="6"/>
        <v>1.7321116172726169E-3</v>
      </c>
    </row>
    <row r="126" spans="1:53" x14ac:dyDescent="0.3">
      <c r="A126" t="s">
        <v>101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f t="shared" si="7"/>
        <v>1</v>
      </c>
      <c r="BA126">
        <f t="shared" si="6"/>
        <v>1.7321116172726169E-3</v>
      </c>
    </row>
    <row r="127" spans="1:53" x14ac:dyDescent="0.3">
      <c r="A127" t="s">
        <v>102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f t="shared" si="7"/>
        <v>1</v>
      </c>
      <c r="BA127">
        <f t="shared" si="6"/>
        <v>1.7321116172726169E-3</v>
      </c>
    </row>
    <row r="128" spans="1:53" x14ac:dyDescent="0.3">
      <c r="A128" t="s">
        <v>103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f t="shared" si="7"/>
        <v>1</v>
      </c>
      <c r="BA128">
        <f t="shared" si="6"/>
        <v>1.7321116172726169E-3</v>
      </c>
    </row>
    <row r="129" spans="1:53" x14ac:dyDescent="0.3">
      <c r="A129" t="s">
        <v>104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f t="shared" si="7"/>
        <v>1</v>
      </c>
      <c r="BA129">
        <f t="shared" si="6"/>
        <v>1.7321116172726169E-3</v>
      </c>
    </row>
    <row r="130" spans="1:53" x14ac:dyDescent="0.3">
      <c r="A130" t="s">
        <v>105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f t="shared" si="7"/>
        <v>1</v>
      </c>
      <c r="BA130">
        <f t="shared" si="6"/>
        <v>1.7321116172726169E-3</v>
      </c>
    </row>
    <row r="131" spans="1:53" x14ac:dyDescent="0.3">
      <c r="A131" t="s">
        <v>106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f t="shared" ref="AZ131:AZ162" si="8">SUM(B131:AY131)</f>
        <v>1</v>
      </c>
      <c r="BA131">
        <f t="shared" ref="BA131:BA194" si="9">AZ131/$AZ$2*100</f>
        <v>1.7321116172726169E-3</v>
      </c>
    </row>
    <row r="132" spans="1:53" x14ac:dyDescent="0.3">
      <c r="A132" t="s">
        <v>107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f t="shared" si="8"/>
        <v>1</v>
      </c>
      <c r="BA132">
        <f t="shared" si="9"/>
        <v>1.7321116172726169E-3</v>
      </c>
    </row>
    <row r="133" spans="1:53" x14ac:dyDescent="0.3">
      <c r="A133" t="s">
        <v>108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f t="shared" si="8"/>
        <v>1</v>
      </c>
      <c r="BA133">
        <f t="shared" si="9"/>
        <v>1.7321116172726169E-3</v>
      </c>
    </row>
    <row r="134" spans="1:53" x14ac:dyDescent="0.3">
      <c r="A134" t="s">
        <v>109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f t="shared" si="8"/>
        <v>1</v>
      </c>
      <c r="BA134">
        <f t="shared" si="9"/>
        <v>1.7321116172726169E-3</v>
      </c>
    </row>
    <row r="135" spans="1:53" x14ac:dyDescent="0.3">
      <c r="A135" t="s">
        <v>110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f t="shared" si="8"/>
        <v>1</v>
      </c>
      <c r="BA135">
        <f t="shared" si="9"/>
        <v>1.7321116172726169E-3</v>
      </c>
    </row>
    <row r="136" spans="1:53" x14ac:dyDescent="0.3">
      <c r="A136" t="s">
        <v>111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f t="shared" si="8"/>
        <v>1</v>
      </c>
      <c r="BA136">
        <f t="shared" si="9"/>
        <v>1.7321116172726169E-3</v>
      </c>
    </row>
    <row r="137" spans="1:53" x14ac:dyDescent="0.3">
      <c r="A137" t="s">
        <v>112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f t="shared" si="8"/>
        <v>1</v>
      </c>
      <c r="BA137">
        <f t="shared" si="9"/>
        <v>1.7321116172726169E-3</v>
      </c>
    </row>
    <row r="138" spans="1:53" x14ac:dyDescent="0.3">
      <c r="A138" t="s">
        <v>114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f t="shared" si="8"/>
        <v>1</v>
      </c>
      <c r="BA138">
        <f t="shared" si="9"/>
        <v>1.7321116172726169E-3</v>
      </c>
    </row>
    <row r="139" spans="1:53" x14ac:dyDescent="0.3">
      <c r="A139" t="s">
        <v>115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f t="shared" si="8"/>
        <v>1</v>
      </c>
      <c r="BA139">
        <f t="shared" si="9"/>
        <v>1.7321116172726169E-3</v>
      </c>
    </row>
    <row r="140" spans="1:53" x14ac:dyDescent="0.3">
      <c r="A140" t="s">
        <v>116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f t="shared" si="8"/>
        <v>1</v>
      </c>
      <c r="BA140">
        <f t="shared" si="9"/>
        <v>1.7321116172726169E-3</v>
      </c>
    </row>
    <row r="141" spans="1:53" x14ac:dyDescent="0.3">
      <c r="A141" t="s">
        <v>118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f t="shared" si="8"/>
        <v>1</v>
      </c>
      <c r="BA141">
        <f t="shared" si="9"/>
        <v>1.7321116172726169E-3</v>
      </c>
    </row>
    <row r="142" spans="1:53" x14ac:dyDescent="0.3">
      <c r="A142" t="s">
        <v>119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f t="shared" si="8"/>
        <v>1</v>
      </c>
      <c r="BA142">
        <f t="shared" si="9"/>
        <v>1.7321116172726169E-3</v>
      </c>
    </row>
    <row r="143" spans="1:53" x14ac:dyDescent="0.3">
      <c r="A143" t="s">
        <v>120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f t="shared" si="8"/>
        <v>1</v>
      </c>
      <c r="BA143">
        <f t="shared" si="9"/>
        <v>1.7321116172726169E-3</v>
      </c>
    </row>
    <row r="144" spans="1:53" x14ac:dyDescent="0.3">
      <c r="A144" t="s">
        <v>121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f t="shared" si="8"/>
        <v>1</v>
      </c>
      <c r="BA144">
        <f t="shared" si="9"/>
        <v>1.7321116172726169E-3</v>
      </c>
    </row>
    <row r="145" spans="1:53" x14ac:dyDescent="0.3">
      <c r="A145" t="s">
        <v>122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f t="shared" si="8"/>
        <v>1</v>
      </c>
      <c r="BA145">
        <f t="shared" si="9"/>
        <v>1.7321116172726169E-3</v>
      </c>
    </row>
    <row r="146" spans="1:53" x14ac:dyDescent="0.3">
      <c r="A146" t="s">
        <v>123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0</v>
      </c>
      <c r="AY146">
        <v>0</v>
      </c>
      <c r="AZ146">
        <f t="shared" si="8"/>
        <v>1</v>
      </c>
      <c r="BA146">
        <f t="shared" si="9"/>
        <v>1.7321116172726169E-3</v>
      </c>
    </row>
    <row r="147" spans="1:53" x14ac:dyDescent="0.3">
      <c r="A147" t="s">
        <v>124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f t="shared" si="8"/>
        <v>1</v>
      </c>
      <c r="BA147">
        <f t="shared" si="9"/>
        <v>1.7321116172726169E-3</v>
      </c>
    </row>
    <row r="148" spans="1:53" x14ac:dyDescent="0.3">
      <c r="A148" t="s">
        <v>125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f t="shared" si="8"/>
        <v>1</v>
      </c>
      <c r="BA148">
        <f t="shared" si="9"/>
        <v>1.7321116172726169E-3</v>
      </c>
    </row>
    <row r="149" spans="1:53" x14ac:dyDescent="0.3">
      <c r="A149" t="s">
        <v>126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f t="shared" si="8"/>
        <v>1</v>
      </c>
      <c r="BA149">
        <f t="shared" si="9"/>
        <v>1.7321116172726169E-3</v>
      </c>
    </row>
    <row r="150" spans="1:53" x14ac:dyDescent="0.3">
      <c r="A150" t="s">
        <v>127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f t="shared" si="8"/>
        <v>1</v>
      </c>
      <c r="BA150">
        <f t="shared" si="9"/>
        <v>1.7321116172726169E-3</v>
      </c>
    </row>
    <row r="151" spans="1:53" x14ac:dyDescent="0.3">
      <c r="A151" t="s">
        <v>128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f t="shared" si="8"/>
        <v>1</v>
      </c>
      <c r="BA151">
        <f t="shared" si="9"/>
        <v>1.7321116172726169E-3</v>
      </c>
    </row>
    <row r="152" spans="1:53" x14ac:dyDescent="0.3">
      <c r="A152" t="s">
        <v>130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f t="shared" si="8"/>
        <v>1</v>
      </c>
      <c r="BA152">
        <f t="shared" si="9"/>
        <v>1.7321116172726169E-3</v>
      </c>
    </row>
    <row r="153" spans="1:53" x14ac:dyDescent="0.3">
      <c r="A153" t="s">
        <v>134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f t="shared" si="8"/>
        <v>1</v>
      </c>
      <c r="BA153">
        <f t="shared" si="9"/>
        <v>1.7321116172726169E-3</v>
      </c>
    </row>
    <row r="154" spans="1:53" x14ac:dyDescent="0.3">
      <c r="A154" t="s">
        <v>135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f t="shared" si="8"/>
        <v>1</v>
      </c>
      <c r="BA154">
        <f t="shared" si="9"/>
        <v>1.7321116172726169E-3</v>
      </c>
    </row>
    <row r="155" spans="1:53" x14ac:dyDescent="0.3">
      <c r="A155" t="s">
        <v>136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f t="shared" si="8"/>
        <v>1</v>
      </c>
      <c r="BA155">
        <f t="shared" si="9"/>
        <v>1.7321116172726169E-3</v>
      </c>
    </row>
    <row r="156" spans="1:53" x14ac:dyDescent="0.3">
      <c r="A156" t="s">
        <v>137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f t="shared" si="8"/>
        <v>1</v>
      </c>
      <c r="BA156">
        <f t="shared" si="9"/>
        <v>1.7321116172726169E-3</v>
      </c>
    </row>
    <row r="157" spans="1:53" x14ac:dyDescent="0.3">
      <c r="A157" t="s">
        <v>138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f t="shared" si="8"/>
        <v>1</v>
      </c>
      <c r="BA157">
        <f t="shared" si="9"/>
        <v>1.7321116172726169E-3</v>
      </c>
    </row>
    <row r="158" spans="1:53" x14ac:dyDescent="0.3">
      <c r="A158" t="s">
        <v>139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f t="shared" si="8"/>
        <v>1</v>
      </c>
      <c r="BA158">
        <f t="shared" si="9"/>
        <v>1.7321116172726169E-3</v>
      </c>
    </row>
    <row r="159" spans="1:53" x14ac:dyDescent="0.3">
      <c r="A159" t="s">
        <v>140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f t="shared" si="8"/>
        <v>1</v>
      </c>
      <c r="BA159">
        <f t="shared" si="9"/>
        <v>1.7321116172726169E-3</v>
      </c>
    </row>
    <row r="160" spans="1:53" x14ac:dyDescent="0.3">
      <c r="A160" t="s">
        <v>141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f t="shared" si="8"/>
        <v>1</v>
      </c>
      <c r="BA160">
        <f t="shared" si="9"/>
        <v>1.7321116172726169E-3</v>
      </c>
    </row>
    <row r="161" spans="1:53" x14ac:dyDescent="0.3">
      <c r="A161" t="s">
        <v>142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f t="shared" si="8"/>
        <v>1</v>
      </c>
      <c r="BA161">
        <f t="shared" si="9"/>
        <v>1.7321116172726169E-3</v>
      </c>
    </row>
    <row r="162" spans="1:53" x14ac:dyDescent="0.3">
      <c r="A162" t="s">
        <v>143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f t="shared" si="8"/>
        <v>1</v>
      </c>
      <c r="BA162">
        <f t="shared" si="9"/>
        <v>1.7321116172726169E-3</v>
      </c>
    </row>
    <row r="163" spans="1:53" x14ac:dyDescent="0.3">
      <c r="A163" t="s">
        <v>144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f t="shared" ref="AZ163:AZ194" si="10">SUM(B163:AY163)</f>
        <v>1</v>
      </c>
      <c r="BA163">
        <f t="shared" si="9"/>
        <v>1.7321116172726169E-3</v>
      </c>
    </row>
    <row r="164" spans="1:53" x14ac:dyDescent="0.3">
      <c r="A164" t="s">
        <v>145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f t="shared" si="10"/>
        <v>1</v>
      </c>
      <c r="BA164">
        <f t="shared" si="9"/>
        <v>1.7321116172726169E-3</v>
      </c>
    </row>
    <row r="165" spans="1:53" x14ac:dyDescent="0.3">
      <c r="A165" t="s">
        <v>146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f t="shared" si="10"/>
        <v>1</v>
      </c>
      <c r="BA165">
        <f t="shared" si="9"/>
        <v>1.7321116172726169E-3</v>
      </c>
    </row>
    <row r="166" spans="1:53" x14ac:dyDescent="0.3">
      <c r="A166" t="s">
        <v>147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f t="shared" si="10"/>
        <v>1</v>
      </c>
      <c r="BA166">
        <f t="shared" si="9"/>
        <v>1.7321116172726169E-3</v>
      </c>
    </row>
    <row r="167" spans="1:53" x14ac:dyDescent="0.3">
      <c r="A167" t="s">
        <v>148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f t="shared" si="10"/>
        <v>1</v>
      </c>
      <c r="BA167">
        <f t="shared" si="9"/>
        <v>1.7321116172726169E-3</v>
      </c>
    </row>
    <row r="168" spans="1:53" x14ac:dyDescent="0.3">
      <c r="A168" t="s">
        <v>149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f t="shared" si="10"/>
        <v>1</v>
      </c>
      <c r="BA168">
        <f t="shared" si="9"/>
        <v>1.7321116172726169E-3</v>
      </c>
    </row>
    <row r="169" spans="1:53" x14ac:dyDescent="0.3">
      <c r="A169" t="s">
        <v>151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f t="shared" si="10"/>
        <v>1</v>
      </c>
      <c r="BA169">
        <f t="shared" si="9"/>
        <v>1.7321116172726169E-3</v>
      </c>
    </row>
    <row r="170" spans="1:53" x14ac:dyDescent="0.3">
      <c r="A170" t="s">
        <v>152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f t="shared" si="10"/>
        <v>1</v>
      </c>
      <c r="BA170">
        <f t="shared" si="9"/>
        <v>1.7321116172726169E-3</v>
      </c>
    </row>
    <row r="171" spans="1:53" x14ac:dyDescent="0.3">
      <c r="A171" t="s">
        <v>153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f t="shared" si="10"/>
        <v>1</v>
      </c>
      <c r="BA171">
        <f t="shared" si="9"/>
        <v>1.7321116172726169E-3</v>
      </c>
    </row>
    <row r="172" spans="1:53" x14ac:dyDescent="0.3">
      <c r="A172" t="s">
        <v>155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f t="shared" si="10"/>
        <v>1</v>
      </c>
      <c r="BA172">
        <f t="shared" si="9"/>
        <v>1.7321116172726169E-3</v>
      </c>
    </row>
    <row r="173" spans="1:53" x14ac:dyDescent="0.3">
      <c r="A173" t="s">
        <v>156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f t="shared" si="10"/>
        <v>1</v>
      </c>
      <c r="BA173">
        <f t="shared" si="9"/>
        <v>1.7321116172726169E-3</v>
      </c>
    </row>
    <row r="174" spans="1:53" x14ac:dyDescent="0.3">
      <c r="A174" t="s">
        <v>157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f t="shared" si="10"/>
        <v>1</v>
      </c>
      <c r="BA174">
        <f t="shared" si="9"/>
        <v>1.7321116172726169E-3</v>
      </c>
    </row>
    <row r="175" spans="1:53" x14ac:dyDescent="0.3">
      <c r="A175" t="s">
        <v>159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f t="shared" si="10"/>
        <v>1</v>
      </c>
      <c r="BA175">
        <f t="shared" si="9"/>
        <v>1.7321116172726169E-3</v>
      </c>
    </row>
    <row r="176" spans="1:53" x14ac:dyDescent="0.3">
      <c r="A176" t="s">
        <v>160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f t="shared" si="10"/>
        <v>1</v>
      </c>
      <c r="BA176">
        <f t="shared" si="9"/>
        <v>1.7321116172726169E-3</v>
      </c>
    </row>
    <row r="177" spans="1:53" x14ac:dyDescent="0.3">
      <c r="A177" t="s">
        <v>163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f t="shared" si="10"/>
        <v>1</v>
      </c>
      <c r="BA177">
        <f t="shared" si="9"/>
        <v>1.7321116172726169E-3</v>
      </c>
    </row>
    <row r="178" spans="1:53" x14ac:dyDescent="0.3">
      <c r="A178" t="s">
        <v>167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f t="shared" si="10"/>
        <v>1</v>
      </c>
      <c r="BA178">
        <f t="shared" si="9"/>
        <v>1.7321116172726169E-3</v>
      </c>
    </row>
    <row r="179" spans="1:53" x14ac:dyDescent="0.3">
      <c r="A179" t="s">
        <v>170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f t="shared" si="10"/>
        <v>1</v>
      </c>
      <c r="BA179">
        <f t="shared" si="9"/>
        <v>1.7321116172726169E-3</v>
      </c>
    </row>
    <row r="180" spans="1:53" x14ac:dyDescent="0.3">
      <c r="A180" t="s">
        <v>173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f t="shared" si="10"/>
        <v>1</v>
      </c>
      <c r="BA180">
        <f t="shared" si="9"/>
        <v>1.7321116172726169E-3</v>
      </c>
    </row>
    <row r="181" spans="1:53" x14ac:dyDescent="0.3">
      <c r="A181" t="s">
        <v>178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f t="shared" si="10"/>
        <v>1</v>
      </c>
      <c r="BA181">
        <f t="shared" si="9"/>
        <v>1.7321116172726169E-3</v>
      </c>
    </row>
    <row r="182" spans="1:53" x14ac:dyDescent="0.3">
      <c r="A182" t="s">
        <v>179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f t="shared" si="10"/>
        <v>1</v>
      </c>
      <c r="BA182">
        <f t="shared" si="9"/>
        <v>1.7321116172726169E-3</v>
      </c>
    </row>
    <row r="183" spans="1:53" x14ac:dyDescent="0.3">
      <c r="A183" t="s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f t="shared" si="10"/>
        <v>1</v>
      </c>
      <c r="BA183">
        <f t="shared" si="9"/>
        <v>1.7321116172726169E-3</v>
      </c>
    </row>
    <row r="184" spans="1:53" x14ac:dyDescent="0.3">
      <c r="A184" t="s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1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f t="shared" si="10"/>
        <v>1</v>
      </c>
      <c r="BA184">
        <f t="shared" si="9"/>
        <v>1.7321116172726169E-3</v>
      </c>
    </row>
    <row r="185" spans="1:53" x14ac:dyDescent="0.3">
      <c r="A185" t="s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f t="shared" si="10"/>
        <v>1</v>
      </c>
      <c r="BA185">
        <f t="shared" si="9"/>
        <v>1.7321116172726169E-3</v>
      </c>
    </row>
    <row r="186" spans="1:53" x14ac:dyDescent="0.3">
      <c r="A186" t="s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f t="shared" si="10"/>
        <v>1</v>
      </c>
      <c r="BA186">
        <f t="shared" si="9"/>
        <v>1.7321116172726169E-3</v>
      </c>
    </row>
    <row r="187" spans="1:53" x14ac:dyDescent="0.3">
      <c r="A187" t="s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f t="shared" si="10"/>
        <v>1</v>
      </c>
      <c r="BA187">
        <f t="shared" si="9"/>
        <v>1.7321116172726169E-3</v>
      </c>
    </row>
    <row r="188" spans="1:53" x14ac:dyDescent="0.3">
      <c r="A188" t="s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f t="shared" si="10"/>
        <v>1</v>
      </c>
      <c r="BA188">
        <f t="shared" si="9"/>
        <v>1.7321116172726169E-3</v>
      </c>
    </row>
    <row r="189" spans="1:53" x14ac:dyDescent="0.3">
      <c r="A189" t="s">
        <v>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f t="shared" si="10"/>
        <v>1</v>
      </c>
      <c r="BA189">
        <f t="shared" si="9"/>
        <v>1.7321116172726169E-3</v>
      </c>
    </row>
    <row r="190" spans="1:53" x14ac:dyDescent="0.3">
      <c r="A190" t="s">
        <v>189</v>
      </c>
      <c r="B190">
        <v>0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f t="shared" si="10"/>
        <v>1</v>
      </c>
      <c r="BA190">
        <f t="shared" si="9"/>
        <v>1.7321116172726169E-3</v>
      </c>
    </row>
    <row r="191" spans="1:53" x14ac:dyDescent="0.3">
      <c r="A191" t="s">
        <v>192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f t="shared" si="10"/>
        <v>1</v>
      </c>
      <c r="BA191">
        <f t="shared" si="9"/>
        <v>1.7321116172726169E-3</v>
      </c>
    </row>
    <row r="192" spans="1:53" x14ac:dyDescent="0.3">
      <c r="A192">
        <v>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f t="shared" si="10"/>
        <v>0</v>
      </c>
      <c r="BA192">
        <f t="shared" si="9"/>
        <v>0</v>
      </c>
    </row>
    <row r="193" spans="1:53" x14ac:dyDescent="0.3">
      <c r="A193" t="s">
        <v>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f t="shared" si="10"/>
        <v>0</v>
      </c>
      <c r="BA193">
        <f t="shared" si="9"/>
        <v>0</v>
      </c>
    </row>
    <row r="194" spans="1:53" x14ac:dyDescent="0.3">
      <c r="A194" t="s">
        <v>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f t="shared" si="10"/>
        <v>0</v>
      </c>
      <c r="BA194">
        <f t="shared" si="9"/>
        <v>0</v>
      </c>
    </row>
    <row r="195" spans="1:53" x14ac:dyDescent="0.3">
      <c r="A195" t="s">
        <v>11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f t="shared" ref="AZ195:AZ226" si="11">SUM(B195:AY195)</f>
        <v>0</v>
      </c>
      <c r="BA195">
        <f t="shared" ref="BA195:BA197" si="12">AZ195/$AZ$2*100</f>
        <v>0</v>
      </c>
    </row>
    <row r="196" spans="1:53" x14ac:dyDescent="0.3">
      <c r="A196" t="s">
        <v>65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f t="shared" si="11"/>
        <v>0</v>
      </c>
      <c r="BA196">
        <f t="shared" si="12"/>
        <v>0</v>
      </c>
    </row>
    <row r="197" spans="1:53" x14ac:dyDescent="0.3">
      <c r="A197" t="s">
        <v>82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f t="shared" si="11"/>
        <v>0</v>
      </c>
      <c r="BA197">
        <f t="shared" si="12"/>
        <v>0</v>
      </c>
    </row>
  </sheetData>
  <sortState ref="A2:AZ197">
    <sortCondition descending="1" ref="AZ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sudorgan_false_rasstrel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Kaszmaryk</dc:creator>
  <cp:lastModifiedBy>Kaszmaryk</cp:lastModifiedBy>
  <dcterms:created xsi:type="dcterms:W3CDTF">2018-05-30T12:21:47Z</dcterms:created>
  <dcterms:modified xsi:type="dcterms:W3CDTF">2018-06-03T16:34:41Z</dcterms:modified>
</cp:coreProperties>
</file>