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93c325b42ec7b3/Desktop/Kat Stuff/sql project 1/sales_data/"/>
    </mc:Choice>
  </mc:AlternateContent>
  <xr:revisionPtr revIDLastSave="3" documentId="8_{4ECDE7A8-4D96-4EF4-91A2-C216F51B44B9}" xr6:coauthVersionLast="47" xr6:coauthVersionMax="47" xr10:uidLastSave="{18A1A4B3-60B4-4F82-8ACC-16CD4BF3EF45}"/>
  <bookViews>
    <workbookView xWindow="-120" yWindow="-120" windowWidth="29040" windowHeight="15720" xr2:uid="{4BE11688-3E49-4770-83C0-843238805C2B}"/>
  </bookViews>
  <sheets>
    <sheet name="Tell The 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</calcChain>
</file>

<file path=xl/sharedStrings.xml><?xml version="1.0" encoding="utf-8"?>
<sst xmlns="http://schemas.openxmlformats.org/spreadsheetml/2006/main" count="102" uniqueCount="40">
  <si>
    <t>Tell The Story</t>
  </si>
  <si>
    <t>Month</t>
  </si>
  <si>
    <t>Quantity Sold</t>
  </si>
  <si>
    <t>Retail Sales</t>
  </si>
  <si>
    <t>$/Sale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</si>
  <si>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</si>
  <si>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</si>
  <si>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</si>
  <si>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</si>
  <si>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</si>
  <si>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</si>
  <si>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</si>
  <si>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</si>
  <si>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</si>
  <si>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</si>
  <si>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</si>
  <si>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</si>
  <si>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ProductType</t>
  </si>
  <si>
    <t>Margin %</t>
  </si>
  <si>
    <t>Sold $</t>
  </si>
  <si>
    <t>Sold Units</t>
  </si>
  <si>
    <t>Batteries</t>
  </si>
  <si>
    <t>Headphones</t>
  </si>
  <si>
    <t>Appliance</t>
  </si>
  <si>
    <t>Cord/Cable</t>
  </si>
  <si>
    <t>Television</t>
  </si>
  <si>
    <t>Computer</t>
  </si>
  <si>
    <t>Monitor</t>
  </si>
  <si>
    <t>Phone</t>
  </si>
  <si>
    <t>Jan v Dec Sales</t>
  </si>
  <si>
    <t>Spacing</t>
  </si>
  <si>
    <t>Front</t>
  </si>
  <si>
    <t>Back</t>
  </si>
  <si>
    <t>Margin by Product Type</t>
  </si>
  <si>
    <t>Second Highest Retail Dollar item in December saw a DECREASE in % of units sold</t>
  </si>
  <si>
    <t>Computers were essentially flat</t>
  </si>
  <si>
    <t>Verdict - Focus on marketing Phone &amp; Computer sales</t>
  </si>
  <si>
    <t>Google Phone</t>
  </si>
  <si>
    <t>iPhone</t>
  </si>
  <si>
    <t>Vareebadd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</si>
</sst>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,&quot;K&quot;;;;@"/>
    <numFmt numFmtId="165" formatCode="0.0,,&quot;M&quot;;;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9" fontId="0" fillId="0" borderId="0" xfId="2" applyFont="1"/>
    <xf numFmtId="44" fontId="0" fillId="0" borderId="0" xfId="1" applyFont="1"/>
    <xf numFmtId="164" fontId="0" fillId="2" borderId="0" xfId="0" applyNumberFormat="1" applyFill="1"/>
    <xf numFmtId="0" fontId="0" fillId="0" borderId="0" xfId="0" applyAlignment="1">
      <alignment horizontal="right"/>
    </xf>
    <xf numFmtId="164" fontId="0" fillId="0" borderId="0" xfId="2" applyNumberFormat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and Retail Sold by Month</a:t>
            </a:r>
          </a:p>
        </c:rich>
      </c:tx>
      <c:layout>
        <c:manualLayout>
          <c:xMode val="edge"/>
          <c:yMode val="edge"/>
          <c:x val="1.111111111111111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'Tell The Story'!$C$7</c:f>
              <c:strCache>
                <c:ptCount val="1"/>
                <c:pt idx="0">
                  <c:v>Quantity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'Tell The Story'!$B$8:$B$19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'Tell The Story'!$C$8:$C$19</c:f>
              <c:numCache>
                <c:formatCode>0.0,"K";;;@</c:formatCode>
                <c:ptCount val="12"/>
                <c:pt idx="0">
                  <c:v>10903</c:v>
                </c:pt>
                <c:pt idx="1">
                  <c:v>13449</c:v>
                </c:pt>
                <c:pt idx="2">
                  <c:v>17005</c:v>
                </c:pt>
                <c:pt idx="3">
                  <c:v>20558</c:v>
                </c:pt>
                <c:pt idx="4">
                  <c:v>18667</c:v>
                </c:pt>
                <c:pt idx="5">
                  <c:v>15253</c:v>
                </c:pt>
                <c:pt idx="6">
                  <c:v>16072</c:v>
                </c:pt>
                <c:pt idx="7">
                  <c:v>13448</c:v>
                </c:pt>
                <c:pt idx="8">
                  <c:v>13109</c:v>
                </c:pt>
                <c:pt idx="9">
                  <c:v>22703</c:v>
                </c:pt>
                <c:pt idx="10">
                  <c:v>19798</c:v>
                </c:pt>
                <c:pt idx="11">
                  <c:v>28114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C0F-A8C3-6E0065734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0756351"/>
        <c:axId val="710761631"/>
      </c:lineChart>
      <c:lineChart>
        <c:grouping val="standard"/>
        <c:varyColors val="0"/>
        <c:ser>
          <c:idx val="1"/>
          <c:order val="1"/>
          <c:tx>
            <c:strRef>
              <c:f>'Tell The Story'!$D$7</c:f>
              <c:strCache>
                <c:ptCount val="1"/>
                <c:pt idx="0">
                  <c:v>Retail Sales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'Tell The Story'!$B$8:$B$19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'Tell The Story'!$D$8:$D$19</c:f>
              <c:numCache>
                <c:formatCode>0.0,,"M";;;@</c:formatCode>
                <c:ptCount val="12"/>
                <c:pt idx="0">
                  <c:v>1823943.8613524437</c:v>
                </c:pt>
                <c:pt idx="1">
                  <c:v>2206024.7082726955</c:v>
                </c:pt>
                <c:pt idx="2">
                  <c:v>2811410.7656338215</c:v>
                </c:pt>
                <c:pt idx="3">
                  <c:v>3393615.7231221199</c:v>
                </c:pt>
                <c:pt idx="4">
                  <c:v>3156784.7149059772</c:v>
                </c:pt>
                <c:pt idx="5">
                  <c:v>2580891.2872536182</c:v>
                </c:pt>
                <c:pt idx="6">
                  <c:v>2650452.4368219376</c:v>
                </c:pt>
                <c:pt idx="7">
                  <c:v>2251299.6185297966</c:v>
                </c:pt>
                <c:pt idx="8">
                  <c:v>2103784.9694290161</c:v>
                </c:pt>
                <c:pt idx="9">
                  <c:v>3740758.1304204464</c:v>
                </c:pt>
                <c:pt idx="10">
                  <c:v>3203139.7742288113</c:v>
                </c:pt>
                <c:pt idx="11">
                  <c:v>4623865.8159396648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E-4C0F-A8C3-6E0065734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9958416"/>
        <c:axId val="1709955056"/>
      </c:lineChart>
      <c:catAx>
        <c:axId val="71075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61631"/>
        <c:crosses val="autoZero"/>
        <c:auto val="1"/>
        <c:lblAlgn val="ctr"/>
        <c:lblOffset val="100"/>
        <c:noMultiLvlLbl val="0"/>
      </c:catAx>
      <c:valAx>
        <c:axId val="710761631"/>
        <c:scaling>
          <c:orientation val="minMax"/>
        </c:scaling>
        <c:delete val="0"/>
        <c:axPos val="l"/>
        <c:numFmt formatCode="0.0,&quot;K&quot;;;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56351"/>
        <c:crosses val="autoZero"/>
        <c:crossBetween val="between"/>
      </c:valAx>
      <c:valAx>
        <c:axId val="1709955056"/>
        <c:scaling>
          <c:orientation val="minMax"/>
        </c:scaling>
        <c:delete val="0"/>
        <c:axPos val="r"/>
        <c:numFmt formatCode="0.0,,&quot;M&quot;;;;@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958416"/>
        <c:crosses val="max"/>
        <c:crossBetween val="between"/>
      </c:valAx>
      <c:catAx>
        <c:axId val="1709958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09955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640419947506555E-2"/>
          <c:y val="0.89409667541557303"/>
          <c:w val="0.46071916010498687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056933508311457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'Tell The Story'!$C$7</c:f>
              <c:strCache>
                <c:ptCount val="1"/>
                <c:pt idx="0">
                  <c:v>Quantity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F83-4D0A-BD02-FDB15327AF36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83-4D0A-BD02-FDB15327AF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'Tell The Story'!$C$8:$C$19</c:f>
              <c:numCache>
                <c:formatCode>0.0,"K";;;@</c:formatCode>
                <c:ptCount val="12"/>
                <c:pt idx="0">
                  <c:v>10903</c:v>
                </c:pt>
                <c:pt idx="1">
                  <c:v>13449</c:v>
                </c:pt>
                <c:pt idx="2">
                  <c:v>17005</c:v>
                </c:pt>
                <c:pt idx="3">
                  <c:v>20558</c:v>
                </c:pt>
                <c:pt idx="4">
                  <c:v>18667</c:v>
                </c:pt>
                <c:pt idx="5">
                  <c:v>15253</c:v>
                </c:pt>
                <c:pt idx="6">
                  <c:v>16072</c:v>
                </c:pt>
                <c:pt idx="7">
                  <c:v>13448</c:v>
                </c:pt>
                <c:pt idx="8">
                  <c:v>13109</c:v>
                </c:pt>
                <c:pt idx="9">
                  <c:v>22703</c:v>
                </c:pt>
                <c:pt idx="10">
                  <c:v>19798</c:v>
                </c:pt>
                <c:pt idx="11">
                  <c:v>28114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83-4D0A-BD02-FDB15327A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756351"/>
        <c:axId val="710761631"/>
      </c:lineChart>
      <c:catAx>
        <c:axId val="71075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61631"/>
        <c:crosses val="autoZero"/>
        <c:auto val="1"/>
        <c:lblAlgn val="ctr"/>
        <c:lblOffset val="100"/>
        <c:noMultiLvlLbl val="0"/>
      </c:catAx>
      <c:valAx>
        <c:axId val="710761631"/>
        <c:scaling>
          <c:orientation val="minMax"/>
        </c:scaling>
        <c:delete val="0"/>
        <c:axPos val="l"/>
        <c:numFmt formatCode="0.0,&quot;K&quot;;;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5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4527777777777796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'Tell The Story'!$D$7</c:f>
              <c:strCache>
                <c:ptCount val="1"/>
                <c:pt idx="0">
                  <c:v>Retail Sales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692-4E58-96F7-1FC1987B3AD7}"/>
                </c:ext>
              </c:extLst>
            </c:dLbl>
            <c:dLbl>
              <c:idx val="11"/>
              <c:layout>
                <c:manualLayout>
                  <c:x val="-2.2531496062992228E-2"/>
                  <c:y val="-4.86457421988918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692-4E58-96F7-1FC1987B3A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'Tell The Story'!$D$8:$D$19</c:f>
              <c:numCache>
                <c:formatCode>0.0,,"M";;;@</c:formatCode>
                <c:ptCount val="12"/>
                <c:pt idx="0">
                  <c:v>1823943.8613524437</c:v>
                </c:pt>
                <c:pt idx="1">
                  <c:v>2206024.7082726955</c:v>
                </c:pt>
                <c:pt idx="2">
                  <c:v>2811410.7656338215</c:v>
                </c:pt>
                <c:pt idx="3">
                  <c:v>3393615.7231221199</c:v>
                </c:pt>
                <c:pt idx="4">
                  <c:v>3156784.7149059772</c:v>
                </c:pt>
                <c:pt idx="5">
                  <c:v>2580891.2872536182</c:v>
                </c:pt>
                <c:pt idx="6">
                  <c:v>2650452.4368219376</c:v>
                </c:pt>
                <c:pt idx="7">
                  <c:v>2251299.6185297966</c:v>
                </c:pt>
                <c:pt idx="8">
                  <c:v>2103784.9694290161</c:v>
                </c:pt>
                <c:pt idx="9">
                  <c:v>3740758.1304204464</c:v>
                </c:pt>
                <c:pt idx="10">
                  <c:v>3203139.7742288113</c:v>
                </c:pt>
                <c:pt idx="11">
                  <c:v>4623865.8159396648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2-4E58-96F7-1FC1987B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756351"/>
        <c:axId val="710761631"/>
      </c:lineChart>
      <c:catAx>
        <c:axId val="71075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61631"/>
        <c:crosses val="autoZero"/>
        <c:auto val="1"/>
        <c:lblAlgn val="ctr"/>
        <c:lblOffset val="100"/>
        <c:noMultiLvlLbl val="0"/>
      </c:catAx>
      <c:valAx>
        <c:axId val="710761631"/>
        <c:scaling>
          <c:orientation val="minMax"/>
        </c:scaling>
        <c:delete val="0"/>
        <c:axPos val="l"/>
        <c:numFmt formatCode="0.0,,&quot;M&quot;;;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75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Dollars by Unit Sold</a:t>
            </a:r>
          </a:p>
        </c:rich>
      </c:tx>
      <c:layout>
        <c:manualLayout>
          <c:xMode val="edge"/>
          <c:yMode val="edge"/>
          <c:x val="2.0305555555555559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'Tell The Story'!$E$7</c:f>
              <c:strCache>
                <c:ptCount val="1"/>
                <c:pt idx="0">
                  <c:v>$/Sale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F22-48C1-94EF-CE531358897F}"/>
                </c:ext>
              </c:extLst>
            </c:dLbl>
            <c:dLbl>
              <c:idx val="1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22-48C1-94EF-CE5313588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Story'!$B$8:$B$19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'Tell The Story'!$E$8:$E$19</c:f>
              <c:numCache>
                <c:formatCode>0.00</c:formatCode>
                <c:ptCount val="12"/>
                <c:pt idx="0">
                  <c:v>167.28825656722404</c:v>
                </c:pt>
                <c:pt idx="1">
                  <c:v>164.02890239219983</c:v>
                </c:pt>
                <c:pt idx="2">
                  <c:v>165.32847783791954</c:v>
                </c:pt>
                <c:pt idx="3">
                  <c:v>165.0751883997529</c:v>
                </c:pt>
                <c:pt idx="4">
                  <c:v>169.11044704055163</c:v>
                </c:pt>
                <c:pt idx="5">
                  <c:v>169.20548660942885</c:v>
                </c:pt>
                <c:pt idx="6">
                  <c:v>164.91117700484926</c:v>
                </c:pt>
                <c:pt idx="7">
                  <c:v>167.40776461405389</c:v>
                </c:pt>
                <c:pt idx="8">
                  <c:v>160.48401628110582</c:v>
                </c:pt>
                <c:pt idx="9">
                  <c:v>164.76933138441819</c:v>
                </c:pt>
                <c:pt idx="10">
                  <c:v>161.79107860535464</c:v>
                </c:pt>
                <c:pt idx="11">
                  <c:v>164.46844333569271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22-48C1-94EF-CE531358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269199"/>
        <c:axId val="593269679"/>
      </c:lineChart>
      <c:catAx>
        <c:axId val="59326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69679"/>
        <c:crosses val="autoZero"/>
        <c:auto val="1"/>
        <c:lblAlgn val="ctr"/>
        <c:lblOffset val="100"/>
        <c:noMultiLvlLbl val="0"/>
      </c:catAx>
      <c:valAx>
        <c:axId val="593269679"/>
        <c:scaling>
          <c:orientation val="minMax"/>
          <c:min val="1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6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Retail Sales in </a:t>
            </a:r>
            <a:r>
              <a:rPr lang="en-US" b="1">
                <a:solidFill>
                  <a:schemeClr val="accent1">
                    <a:lumMod val="60000"/>
                    <a:lumOff val="40000"/>
                  </a:schemeClr>
                </a:solidFill>
              </a:rPr>
              <a:t>January</a:t>
            </a:r>
            <a:r>
              <a:rPr lang="en-US"/>
              <a:t> vs </a:t>
            </a:r>
            <a:r>
              <a:rPr lang="en-US" b="1">
                <a:solidFill>
                  <a:schemeClr val="accent1"/>
                </a:solidFill>
              </a:rPr>
              <a:t>December</a:t>
            </a:r>
          </a:p>
        </c:rich>
      </c:tx>
      <c:layout>
        <c:manualLayout>
          <c:xMode val="edge"/>
          <c:yMode val="edge"/>
          <c:x val="2.1198836631907497E-2"/>
          <c:y val="1.3201320132013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554395097702182"/>
          <c:y val="9.1905096021413168E-2"/>
          <c:w val="0.67799999999999994"/>
          <c:h val="0.86234557313999116"/>
        </c:manualLayout>
      </c:layout>
      <c:barChart>
        <c:barDir val="bar"/>
        <c:grouping val="stacked"/>
        <c:varyColors val="0"/>
        <c:ser>
          <c:idx val="2"/>
          <c:order val="2"/>
          <c:tx>
            <c:strRef>
              <c:f>'Tell The Story'!$K$43</c:f>
              <c:strCache>
                <c:ptCount val="1"/>
                <c:pt idx="0">
                  <c:v>Front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'Tell The Story'!$J$44:$J$51</c:f>
              <c:numCache>
                <c:formatCode>General</c:formatCode>
                <c:ptCount val="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</c:numCache>
            </c:numRef>
          </c:cat>
          <c:val>
            <c:numRef>
              <c:f>'Tell The Story'!$K$44:$K$51</c:f>
              <c:numCache>
                <c:formatCode>General</c:formatCode>
                <c:ptCount val="8"/>
                <c:pt idx="0">
                  <c:v>48600</c:v>
                </c:pt>
                <c:pt idx="1">
                  <c:v>10117.609999999939</c:v>
                </c:pt>
                <c:pt idx="2">
                  <c:v>618497.80999999843</c:v>
                </c:pt>
                <c:pt idx="3">
                  <c:v>31893.750000001131</c:v>
                </c:pt>
                <c:pt idx="4">
                  <c:v>201902.52999999787</c:v>
                </c:pt>
                <c:pt idx="5">
                  <c:v>328657.32999999408</c:v>
                </c:pt>
                <c:pt idx="6">
                  <c:v>508500</c:v>
                </c:pt>
                <c:pt idx="7">
                  <c:v>73200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5-4A5D-A274-B6F69D528A45}"/>
            </c:ext>
          </c:extLst>
        </c:ser>
        <c:ser>
          <c:idx val="3"/>
          <c:order val="3"/>
          <c:tx>
            <c:strRef>
              <c:f>'Tell The Story'!$L$43</c:f>
              <c:strCache>
                <c:ptCount val="1"/>
                <c:pt idx="0">
                  <c:v>Back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'Tell The Story'!$J$44:$J$51</c:f>
              <c:numCache>
                <c:formatCode>General</c:formatCode>
                <c:ptCount val="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</c:numCache>
            </c:numRef>
          </c:cat>
          <c:val>
            <c:numRef>
              <c:f>'Tell The Story'!$L$44:$L$51</c:f>
              <c:numCache>
                <c:formatCode>General</c:formatCode>
                <c:ptCount val="8"/>
                <c:pt idx="0">
                  <c:v>51000</c:v>
                </c:pt>
                <c:pt idx="1">
                  <c:v>16594.040000001238</c:v>
                </c:pt>
                <c:pt idx="2">
                  <c:v>1013596.799999997</c:v>
                </c:pt>
                <c:pt idx="3">
                  <c:v>51875.049999990166</c:v>
                </c:pt>
                <c:pt idx="4">
                  <c:v>324839.73999997397</c:v>
                </c:pt>
                <c:pt idx="5">
                  <c:v>537780.22999998182</c:v>
                </c:pt>
                <c:pt idx="6">
                  <c:v>668300</c:v>
                </c:pt>
                <c:pt idx="7">
                  <c:v>126600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5-4A5D-A274-B6F69D528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9398384"/>
        <c:axId val="1449396944"/>
      </c:barChart>
      <c:scatterChart>
        <c:scatterStyle val="lineMarker"/>
        <c:varyColors val="0"/>
        <c:ser>
          <c:idx val="0"/>
          <c:order val="0"/>
          <c:tx>
            <c:strRef>
              <c:f>'Tell The Story'!$H$43</c:f>
              <c:strCache>
                <c:ptCount val="1"/>
                <c:pt idx="0">
                  <c:v>Jan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0.0,&quot;K&quot;;;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'Tell The Story'!$H$44:$H$51</c:f>
              <c:numCache>
                <c:formatCode>0.0,"K";;;@</c:formatCode>
                <c:ptCount val="8"/>
                <c:pt idx="0">
                  <c:v>48600</c:v>
                </c:pt>
                <c:pt idx="1">
                  <c:v>10117.609999999939</c:v>
                </c:pt>
                <c:pt idx="2">
                  <c:v>618497.80999999843</c:v>
                </c:pt>
                <c:pt idx="3">
                  <c:v>31893.750000001131</c:v>
                </c:pt>
                <c:pt idx="4">
                  <c:v>201902.52999999787</c:v>
                </c:pt>
                <c:pt idx="5">
                  <c:v>328657.32999999408</c:v>
                </c:pt>
                <c:pt idx="6">
                  <c:v>508500</c:v>
                </c:pt>
                <c:pt idx="7">
                  <c:v>73200</c:v>
                </c:pt>
              </c:numCache>
            </c:numRef>
          </c:xVal>
          <c:yVal>
            <c:numRef>
              <c:f>'Tell The Story'!$J$44:$J$51</c:f>
              <c:numCache>
                <c:formatCode>General</c:formatCode>
                <c:ptCount val="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F5-4A5D-A274-B6F69D528A45}"/>
            </c:ext>
          </c:extLst>
        </c:ser>
        <c:ser>
          <c:idx val="1"/>
          <c:order val="1"/>
          <c:tx>
            <c:strRef>
              <c:f>'Tell The Story'!$I$43</c:f>
              <c:strCache>
                <c:ptCount val="1"/>
                <c:pt idx="0">
                  <c:v>Dec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1.0163892749853799E-16"/>
                  <c:y val="0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F5-4A5D-A274-B6F69D528A45}"/>
                </c:ext>
              </c:extLst>
            </c:dLbl>
            <c:numFmt formatCode="0.0,&quot;K&quot;;;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'Tell The Story'!$I$44:$I$51</c:f>
              <c:numCache>
                <c:formatCode>0.0,"K";;;@</c:formatCode>
                <c:ptCount val="8"/>
                <c:pt idx="0">
                  <c:v>99600</c:v>
                </c:pt>
                <c:pt idx="1">
                  <c:v>26711.650000001177</c:v>
                </c:pt>
                <c:pt idx="2">
                  <c:v>1632094.6099999954</c:v>
                </c:pt>
                <c:pt idx="3">
                  <c:v>83768.799999991301</c:v>
                </c:pt>
                <c:pt idx="4">
                  <c:v>526742.26999997185</c:v>
                </c:pt>
                <c:pt idx="5">
                  <c:v>866437.55999997584</c:v>
                </c:pt>
                <c:pt idx="6">
                  <c:v>1176800</c:v>
                </c:pt>
                <c:pt idx="7">
                  <c:v>199800</c:v>
                </c:pt>
              </c:numCache>
            </c:numRef>
          </c:xVal>
          <c:yVal>
            <c:numRef>
              <c:f>'Tell The Story'!$J$44:$J$51</c:f>
              <c:numCache>
                <c:formatCode>General</c:formatCode>
                <c:ptCount val="8"/>
                <c:pt idx="0">
                  <c:v>80</c:v>
                </c:pt>
                <c:pt idx="1">
                  <c:v>70</c:v>
                </c:pt>
                <c:pt idx="2">
                  <c:v>60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  <c:pt idx="6">
                  <c:v>20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F5-4A5D-A274-B6F69D528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182704"/>
        <c:axId val="1529178384"/>
      </c:scatterChart>
      <c:valAx>
        <c:axId val="1529182704"/>
        <c:scaling>
          <c:orientation val="minMax"/>
          <c:min val="-75000"/>
        </c:scaling>
        <c:delete val="0"/>
        <c:axPos val="b"/>
        <c:numFmt formatCode="0.0,&quot;K&quot;;;;@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8384"/>
        <c:crosses val="autoZero"/>
        <c:crossBetween val="midCat"/>
      </c:valAx>
      <c:valAx>
        <c:axId val="1529178384"/>
        <c:scaling>
          <c:orientation val="minMax"/>
          <c:max val="85"/>
          <c:min val="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82704"/>
        <c:crosses val="autoZero"/>
        <c:crossBetween val="midCat"/>
      </c:valAx>
      <c:valAx>
        <c:axId val="1449396944"/>
        <c:scaling>
          <c:orientation val="minMax"/>
          <c:min val="-7500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98384"/>
        <c:crosses val="max"/>
        <c:crossBetween val="between"/>
      </c:valAx>
      <c:catAx>
        <c:axId val="1449398384"/>
        <c:scaling>
          <c:orientation val="maxMin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39694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Monthly Units</a:t>
            </a:r>
            <a:r>
              <a:rPr lang="en-US" baseline="0"/>
              <a:t> Sold</a:t>
            </a:r>
            <a:endParaRPr lang="en-US"/>
          </a:p>
        </c:rich>
      </c:tx>
      <c:layout>
        <c:manualLayout>
          <c:xMode val="edge"/>
          <c:yMode val="edge"/>
          <c:x val="2.3323615160349854E-2"/>
          <c:y val="2.3624951110768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02639976125435"/>
          <c:y val="0.10953117958729815"/>
          <c:w val="0.82721363911143764"/>
          <c:h val="0.82219782734160241"/>
        </c:manualLayout>
      </c:layout>
      <c:lineChart>
        <c:grouping val="standard"/>
        <c:varyColors val="0"/>
        <c:ser>
          <c:idx val="0"/>
          <c:order val="0"/>
          <c:tx>
            <c:strRef>
              <c:f>'Tell The Story'!$B$59</c:f>
              <c:strCache>
                <c:ptCount val="1"/>
                <c:pt idx="0">
                  <c:v>Appliance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8304676201189133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70E7-4A1E-BEFC-211BF5B7F7A9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2946014401261066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Story'!$C$59:$D$59</c:f>
              <c:numCache>
                <c:formatCode>0.00%</c:formatCode>
                <c:ptCount val="2"/>
                <c:pt idx="0">
                  <c:v>7.4291479409336883E-3</c:v>
                </c:pt>
                <c:pt idx="1">
                  <c:v>5.9045315501173789E-3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E7-4A1E-BEFC-211BF5B7F7A9}"/>
            </c:ext>
          </c:extLst>
        </c:ser>
        <c:ser>
          <c:idx val="1"/>
          <c:order val="1"/>
          <c:tx>
            <c:strRef>
              <c:f>'Tell The Story'!$B$60</c:f>
              <c:strCache>
                <c:ptCount val="1"/>
                <c:pt idx="0">
                  <c:v>Batteries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203951546872967"/>
                      <c:h val="6.78331408767926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Story'!$C$60:$D$60</c:f>
              <c:numCache>
                <c:formatCode>0.00%</c:formatCode>
                <c:ptCount val="2"/>
                <c:pt idx="0">
                  <c:v>0.27735485646152436</c:v>
                </c:pt>
                <c:pt idx="1">
                  <c:v>0.28331080600412606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E7-4A1E-BEFC-211BF5B7F7A9}"/>
            </c:ext>
          </c:extLst>
        </c:ser>
        <c:ser>
          <c:idx val="2"/>
          <c:order val="2"/>
          <c:tx>
            <c:strRef>
              <c:f>'Tell The Story'!$B$61</c:f>
              <c:strCache>
                <c:ptCount val="1"/>
                <c:pt idx="0">
                  <c:v>Computer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3325947521865889"/>
                  <c:y val="-1.0827977506715189E-1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538386783284743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0E7-4A1E-BEFC-211BF5B7F7A9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Story'!$C$61:$D$61</c:f>
              <c:numCache>
                <c:formatCode>0.00%</c:formatCode>
                <c:ptCount val="2"/>
                <c:pt idx="0">
                  <c:v>4.1639915619554248E-2</c:v>
                </c:pt>
                <c:pt idx="1">
                  <c:v>4.2043110194209289E-2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E7-4A1E-BEFC-211BF5B7F7A9}"/>
            </c:ext>
          </c:extLst>
        </c:ser>
        <c:ser>
          <c:idx val="3"/>
          <c:order val="3"/>
          <c:tx>
            <c:strRef>
              <c:f>'Tell The Story'!$B$62</c:f>
              <c:strCache>
                <c:ptCount val="1"/>
                <c:pt idx="0">
                  <c:v>Cord/Cable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2380952380952382"/>
                      <c:h val="6.488002198794660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Story'!$C$62:$D$62</c:f>
              <c:numCache>
                <c:formatCode>0.00%</c:formatCode>
                <c:ptCount val="2"/>
                <c:pt idx="0">
                  <c:v>0.2239750527377786</c:v>
                </c:pt>
                <c:pt idx="1">
                  <c:v>0.22540371345237248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E7-4A1E-BEFC-211BF5B7F7A9}"/>
            </c:ext>
          </c:extLst>
        </c:ser>
        <c:ser>
          <c:idx val="4"/>
          <c:order val="4"/>
          <c:tx>
            <c:strRef>
              <c:f>'Tell The Story'!$B$63</c:f>
              <c:strCache>
                <c:ptCount val="1"/>
                <c:pt idx="0">
                  <c:v>Headphones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4929042033011171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70E7-4A1E-BEFC-211BF5B7F7A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bg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Story'!$C$63:$D$63</c:f>
              <c:numCache>
                <c:formatCode>0.00%</c:formatCode>
                <c:ptCount val="2"/>
                <c:pt idx="0">
                  <c:v>0.23525635146290011</c:v>
                </c:pt>
                <c:pt idx="1">
                  <c:v>0.23650138720921959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E7-4A1E-BEFC-211BF5B7F7A9}"/>
            </c:ext>
          </c:extLst>
        </c:ser>
        <c:ser>
          <c:idx val="5"/>
          <c:order val="5"/>
          <c:tx>
            <c:v>Phone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2379008746355686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Lit>
              <c:formatCode>0.00%</c:formatCode>
              <c:ptCount val="2"/>
              <c:pt idx="0">
                <c:v>7.5758965422360824E-2</c:v>
              </c:pt>
              <c:pt idx="1">
                <c:v>6.7759834957672335E-2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70E7-4A1E-BEFC-211BF5B7F7A9}"/>
            </c:ext>
          </c:extLst>
        </c:ser>
        <c:ser>
          <c:idx val="6"/>
          <c:order val="6"/>
          <c:tx>
            <c:strRef>
              <c:f>'Tell The Story'!$B$64</c:f>
              <c:strCache>
                <c:ptCount val="1"/>
                <c:pt idx="0">
                  <c:v>Monitor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972773811436833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Story'!$C$64:$D$64</c:f>
              <c:numCache>
                <c:formatCode>0.00%</c:formatCode>
                <c:ptCount val="2"/>
                <c:pt idx="0">
                  <c:v>0.11620654865633312</c:v>
                </c:pt>
                <c:pt idx="1">
                  <c:v>0.11538735149747457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0E7-4A1E-BEFC-211BF5B7F7A9}"/>
            </c:ext>
          </c:extLst>
        </c:ser>
        <c:ser>
          <c:idx val="7"/>
          <c:order val="7"/>
          <c:tx>
            <c:strRef>
              <c:f>'Tell The Story'!$B$66</c:f>
              <c:strCache>
                <c:ptCount val="1"/>
                <c:pt idx="0">
                  <c:v>Television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7080676139972298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70E7-4A1E-BEFC-211BF5B7F7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Story'!$C$58:$D$58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Story'!$C$66:$D$66</c:f>
              <c:numCache>
                <c:formatCode>0.00%</c:formatCode>
                <c:ptCount val="2"/>
                <c:pt idx="0">
                  <c:v>2.237916169861506E-2</c:v>
                </c:pt>
                <c:pt idx="1">
                  <c:v>2.368926513480828E-2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0E7-4A1E-BEFC-211BF5B7F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916176"/>
        <c:axId val="527914736"/>
      </c:lineChart>
      <c:catAx>
        <c:axId val="5279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736"/>
        <c:crosses val="autoZero"/>
        <c:auto val="1"/>
        <c:lblAlgn val="ctr"/>
        <c:lblOffset val="100"/>
        <c:noMultiLvlLbl val="0"/>
      </c:catAx>
      <c:valAx>
        <c:axId val="52791473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395669291338564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'Tell The Story'!$I$26</c:f>
              <c:strCache>
                <c:ptCount val="1"/>
                <c:pt idx="0">
                  <c:v>Margin %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1D-4127-B338-E840FBF776E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1D-4127-B338-E840FBF776E5}"/>
              </c:ext>
            </c:extLst>
          </c:dPt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81D-4127-B338-E840FBF776E5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81D-4127-B338-E840FBF776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Story'!$H$27:$H$34</c:f>
              <c:strCache>
                <c:ptCount val="8"/>
                <c:pt idx="0">
                  <c:v>Headphones</c:v>
                </c:pt>
                <c:pt idx="1">
                  <c:v>Batteries</c:v>
                </c:pt>
                <c:pt idx="2">
                  <c:v>Cord/Cable</c:v>
                </c:pt>
                <c:pt idx="3">
                  <c:v>Monitor</c:v>
                </c:pt>
                <c:pt idx="4">
                  <c:v>Appliance</c:v>
                </c:pt>
                <c:pt idx="5">
                  <c:v>Television</c:v>
                </c:pt>
                <c:pt idx="6">
                  <c:v>Phone</c:v>
                </c:pt>
                <c:pt idx="7">
                  <c:v>Computer</c:v>
                </c:pt>
              </c:strCache>
            </c:strRef>
          </c:cat>
          <c:val>
            <c:numRef>
              <c:f>'Tell The Story'!$I$27:$I$34</c:f>
              <c:numCache>
                <c:formatCode>0%</c:formatCode>
                <c:ptCount val="8"/>
                <c:pt idx="0">
                  <c:v>0.41057883477622231</c:v>
                </c:pt>
                <c:pt idx="1">
                  <c:v>0.5</c:v>
                </c:pt>
                <c:pt idx="2">
                  <c:v>0.5</c:v>
                </c:pt>
                <c:pt idx="3">
                  <c:v>0.59038808003948751</c:v>
                </c:pt>
                <c:pt idx="4">
                  <c:v>0.67</c:v>
                </c:pt>
                <c:pt idx="5">
                  <c:v>0.67</c:v>
                </c:pt>
                <c:pt idx="6">
                  <c:v>0.67</c:v>
                </c:pt>
                <c:pt idx="7">
                  <c:v>0.67000000000000781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1D-4127-B338-E840FBF77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7005520"/>
        <c:axId val="987018000"/>
      </c:barChart>
      <c:catAx>
        <c:axId val="987005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18000"/>
        <c:crosses val="autoZero"/>
        <c:auto val="1"/>
        <c:lblAlgn val="ctr"/>
        <c:lblOffset val="100"/>
        <c:noMultiLvlLbl val="0"/>
      </c:catAx>
      <c:valAx>
        <c:axId val="987018000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98700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410411198600176E-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'Tell The Story'!$K$26</c:f>
              <c:strCache>
                <c:ptCount val="1"/>
                <c:pt idx="0">
                  <c:v>Sold $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93-4D15-AC99-AA4040C4EF7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93-4D15-AC99-AA4040C4EF75}"/>
              </c:ext>
            </c:extLst>
          </c:dPt>
          <c:dLbls>
            <c:dLbl>
              <c:idx val="6"/>
              <c:numFmt formatCode="&quot;$&quot;0.0,&quot;K&quot;;;;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893-4D15-AC99-AA4040C4EF75}"/>
                </c:ext>
              </c:extLst>
            </c:dLbl>
            <c:dLbl>
              <c:idx val="7"/>
              <c:numFmt formatCode="&quot;$&quot;0.0,&quot;K&quot;;;;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3893-4D15-AC99-AA4040C4EF75}"/>
                </c:ext>
              </c:extLst>
            </c:dLbl>
            <c:numFmt formatCode="&quot;$&quot;0.0,&quot;K&quot;;;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Story'!$J$27:$J$34</c:f>
              <c:strCache>
                <c:ptCount val="8"/>
                <c:pt idx="0">
                  <c:v>Batteries</c:v>
                </c:pt>
                <c:pt idx="1">
                  <c:v>Cord/Cable</c:v>
                </c:pt>
                <c:pt idx="2">
                  <c:v>Appliance</c:v>
                </c:pt>
                <c:pt idx="3">
                  <c:v>Television</c:v>
                </c:pt>
                <c:pt idx="4">
                  <c:v>Headphones</c:v>
                </c:pt>
                <c:pt idx="5">
                  <c:v>Monitor</c:v>
                </c:pt>
                <c:pt idx="6">
                  <c:v>Phone</c:v>
                </c:pt>
                <c:pt idx="7">
                  <c:v>Computer</c:v>
                </c:pt>
              </c:strCache>
            </c:strRef>
          </c:cat>
          <c:val>
            <c:numRef>
              <c:f>'Tell The Story'!$K$27:$K$34</c:f>
              <c:numCache>
                <c:formatCode>_("$"* #,##0.00_);_("$"* \(#,##0.00\);_("$"* "-"??_);_(@_)</c:formatCode>
                <c:ptCount val="8"/>
                <c:pt idx="0">
                  <c:v>196296.79999992609</c:v>
                </c:pt>
                <c:pt idx="1">
                  <c:v>623544.80000001495</c:v>
                </c:pt>
                <c:pt idx="2">
                  <c:v>787200</c:v>
                </c:pt>
                <c:pt idx="3">
                  <c:v>1445700</c:v>
                </c:pt>
                <c:pt idx="4">
                  <c:v>3940593.9200030481</c:v>
                </c:pt>
                <c:pt idx="5">
                  <c:v>6377228.7800035365</c:v>
                </c:pt>
                <c:pt idx="6">
                  <c:v>8940700</c:v>
                </c:pt>
                <c:pt idx="7">
                  <c:v>12167558.700000748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93-4D15-AC99-AA4040C4E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87020400"/>
        <c:axId val="987005040"/>
      </c:barChart>
      <c:catAx>
        <c:axId val="987020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005040"/>
        <c:crosses val="autoZero"/>
        <c:auto val="1"/>
        <c:lblAlgn val="ctr"/>
        <c:lblOffset val="100"/>
        <c:noMultiLvlLbl val="0"/>
      </c:catAx>
      <c:valAx>
        <c:axId val="987005040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98702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2.9479002624671898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'Tell The Story'!$M$26</c:f>
              <c:strCache>
                <c:ptCount val="1"/>
                <c:pt idx="0">
                  <c:v>Sold Units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02-4561-B1CD-CD2C2046CA3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02-4561-B1CD-CD2C2046CA32}"/>
              </c:ext>
            </c:extLst>
          </c:dPt>
          <c:dLbls>
            <c:dLbl>
              <c:idx val="2"/>
              <c:numFmt formatCode="0.0,&quot;K&quot;;;;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B02-4561-B1CD-CD2C2046CA32}"/>
                </c:ext>
              </c:extLst>
            </c:dLbl>
            <c:dLbl>
              <c:idx val="3"/>
              <c:numFmt formatCode="0.0,&quot;K&quot;;;;@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B02-4561-B1CD-CD2C2046CA32}"/>
                </c:ext>
              </c:extLst>
            </c:dLbl>
            <c:numFmt formatCode="0.0,&quot;K&quot;;;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'Tell The Story'!$L$27:$L$34</c:f>
              <c:strCache>
                <c:ptCount val="8"/>
                <c:pt idx="0">
                  <c:v>Appliance</c:v>
                </c:pt>
                <c:pt idx="1">
                  <c:v>Television</c:v>
                </c:pt>
                <c:pt idx="2">
                  <c:v>Computer</c:v>
                </c:pt>
                <c:pt idx="3">
                  <c:v>Phone</c:v>
                </c:pt>
                <c:pt idx="4">
                  <c:v>Monitor</c:v>
                </c:pt>
                <c:pt idx="5">
                  <c:v>Cord/Cable</c:v>
                </c:pt>
                <c:pt idx="6">
                  <c:v>Headphones</c:v>
                </c:pt>
                <c:pt idx="7">
                  <c:v>Batteries</c:v>
                </c:pt>
              </c:strCache>
            </c:strRef>
          </c:cat>
          <c:val>
            <c:numRef>
              <c:f>'Tell The Story'!$M$27:$M$34</c:f>
              <c:numCache>
                <c:formatCode>General</c:formatCode>
                <c:ptCount val="8"/>
                <c:pt idx="0">
                  <c:v>1312</c:v>
                </c:pt>
                <c:pt idx="1">
                  <c:v>4819</c:v>
                </c:pt>
                <c:pt idx="2">
                  <c:v>8858</c:v>
                </c:pt>
                <c:pt idx="3">
                  <c:v>14449</c:v>
                </c:pt>
                <c:pt idx="4">
                  <c:v>24122</c:v>
                </c:pt>
                <c:pt idx="5">
                  <c:v>47192</c:v>
                </c:pt>
                <c:pt idx="6">
                  <c:v>49675</c:v>
                </c:pt>
                <c:pt idx="7">
                  <c:v>58652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02-4561-B1CD-CD2C2046C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4779408"/>
        <c:axId val="1024785168"/>
      </c:barChart>
      <c:catAx>
        <c:axId val="1024779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785168"/>
        <c:crosses val="autoZero"/>
        <c:auto val="1"/>
        <c:lblAlgn val="ctr"/>
        <c:lblOffset val="100"/>
        <c:noMultiLvlLbl val="0"/>
      </c:catAx>
      <c:valAx>
        <c:axId val="1024785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477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 in Phone Units</a:t>
            </a:r>
            <a:r>
              <a:rPr lang="en-US" baseline="0"/>
              <a:t> Sold</a:t>
            </a:r>
            <a:endParaRPr lang="en-US"/>
          </a:p>
        </c:rich>
      </c:tx>
      <c:layout>
        <c:manualLayout>
          <c:xMode val="edge"/>
          <c:yMode val="edge"/>
          <c:x val="1.1661807580174927E-2"/>
          <c:y val="2.95312157187781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02639976125435"/>
          <c:y val="0.10953117958729815"/>
          <c:w val="0.82721363911143764"/>
          <c:h val="0.82219782734160241"/>
        </c:manualLayout>
      </c:layout>
      <c:lineChart>
        <c:grouping val="standard"/>
        <c:varyColors val="0"/>
        <c:ser>
          <c:idx val="5"/>
          <c:order val="0"/>
          <c:tx>
            <c:strRef>
              <c:f>'Tell The Story'!$B$81</c:f>
              <c:strCache>
                <c:ptCount val="1"/>
                <c:pt idx="0">
                  <c:v>Google Phone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r">
                    <a:defRPr sz="9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708454810495623"/>
                      <c:h val="0.1274030374686136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1E88-44D5-A873-C3455BF606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Story'!$C$80:$D$80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Story'!$C$81:$D$81</c:f>
              <c:numCache>
                <c:formatCode>0.00%</c:formatCode>
                <c:ptCount val="2"/>
                <c:pt idx="0">
                  <c:v>0.38619854721549635</c:v>
                </c:pt>
                <c:pt idx="1">
                  <c:v>0.37532808398950129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8-44D5-A873-C3455BF606E1}"/>
            </c:ext>
          </c:extLst>
        </c:ser>
        <c:ser>
          <c:idx val="6"/>
          <c:order val="1"/>
          <c:tx>
            <c:strRef>
              <c:f>'Tell The Story'!$B$82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972773811436833"/>
                      <c:h val="7.373937865448462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1E88-44D5-A873-C3455BF606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Story'!$C$80:$D$80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Story'!$C$82:$D$82</c:f>
              <c:numCache>
                <c:formatCode>0.00%</c:formatCode>
                <c:ptCount val="2"/>
                <c:pt idx="0">
                  <c:v>0.46125907990314768</c:v>
                </c:pt>
                <c:pt idx="1">
                  <c:v>0.47559055118110238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88-44D5-A873-C3455BF606E1}"/>
            </c:ext>
          </c:extLst>
        </c:ser>
        <c:ser>
          <c:idx val="7"/>
          <c:order val="2"/>
          <c:tx>
            <c:strRef>
              <c:f>'Tell The Story'!$B$83</c:f>
              <c:strCache>
                <c:ptCount val="1"/>
                <c:pt idx="0">
                  <c:v>Vareebadd Phone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r">
                    <a:defRPr sz="900" b="1" i="0" u="none" strike="noStrike" kern="1200" baseline="0">
                      <a:solidFill>
                        <a:schemeClr val="bg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190491494685606"/>
                      <c:h val="0.1645547402549913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1E88-44D5-A873-C3455BF606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'Tell The Story'!$C$80:$D$80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'Tell The Story'!$C$83:$D$83</c:f>
              <c:numCache>
                <c:formatCode>0.00%</c:formatCode>
                <c:ptCount val="2"/>
                <c:pt idx="0">
                  <c:v>0.15254237288135594</c:v>
                </c:pt>
                <c:pt idx="1">
                  <c:v>0.14908136482939632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88-44D5-A873-C3455BF60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916176"/>
        <c:axId val="527914736"/>
      </c:lineChart>
      <c:catAx>
        <c:axId val="5279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4736"/>
        <c:crosses val="autoZero"/>
        <c:auto val="1"/>
        <c:lblAlgn val="ctr"/>
        <c:lblOffset val="100"/>
        <c:noMultiLvlLbl val="0"/>
      </c:catAx>
      <c:valAx>
        <c:axId val="527914736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91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314325</xdr:colOff>
      <xdr:row>5</xdr:row>
      <xdr:rowOff>4762</xdr:rowOff>
    </xdr:from>
    <xdr:to>
      <xdr:col>29</xdr:col>
      <xdr:colOff>9525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E64D6-EBAF-4579-8505-A99897CDB3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4</xdr:row>
      <xdr:rowOff>171450</xdr:rowOff>
    </xdr:from>
    <xdr:to>
      <xdr:col>13</xdr:col>
      <xdr:colOff>485775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91CB4E-D09C-422C-A0A7-CA0D7E69B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552450</xdr:colOff>
      <xdr:row>4</xdr:row>
      <xdr:rowOff>171450</xdr:rowOff>
    </xdr:from>
    <xdr:to>
      <xdr:col>21</xdr:col>
      <xdr:colOff>247650</xdr:colOff>
      <xdr:row>19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48EF32-55EF-405C-8A8A-94D40A5044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128587</xdr:colOff>
      <xdr:row>5</xdr:row>
      <xdr:rowOff>14287</xdr:rowOff>
    </xdr:from>
    <xdr:to>
      <xdr:col>36</xdr:col>
      <xdr:colOff>433387</xdr:colOff>
      <xdr:row>19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5429C0-A22B-4F0F-BE4D-3766E5052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37</xdr:row>
      <xdr:rowOff>152400</xdr:rowOff>
    </xdr:from>
    <xdr:to>
      <xdr:col>13</xdr:col>
      <xdr:colOff>314325</xdr:colOff>
      <xdr:row>52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520A43-F409-4CDC-9429-3DFA7414D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104775</xdr:colOff>
      <xdr:row>54</xdr:row>
      <xdr:rowOff>123825</xdr:rowOff>
    </xdr:from>
    <xdr:to>
      <xdr:col>13</xdr:col>
      <xdr:colOff>323850</xdr:colOff>
      <xdr:row>77</xdr:row>
      <xdr:rowOff>42863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CA53F-89DC-4B5F-AB97-C1C7EB480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361950</xdr:colOff>
      <xdr:row>22</xdr:row>
      <xdr:rowOff>47625</xdr:rowOff>
    </xdr:from>
    <xdr:to>
      <xdr:col>21</xdr:col>
      <xdr:colOff>57150</xdr:colOff>
      <xdr:row>36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A80AA0D-495C-4408-92D7-4C3DBD72D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28575</xdr:colOff>
      <xdr:row>22</xdr:row>
      <xdr:rowOff>47625</xdr:rowOff>
    </xdr:from>
    <xdr:to>
      <xdr:col>13</xdr:col>
      <xdr:colOff>333375</xdr:colOff>
      <xdr:row>36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7A98A8-A326-46A4-B2BC-AD2430EB5F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123825</xdr:colOff>
      <xdr:row>22</xdr:row>
      <xdr:rowOff>38100</xdr:rowOff>
    </xdr:from>
    <xdr:to>
      <xdr:col>28</xdr:col>
      <xdr:colOff>428625</xdr:colOff>
      <xdr:row>36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55EA02-B252-41BE-B82A-2559FB44D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104775</xdr:colOff>
      <xdr:row>77</xdr:row>
      <xdr:rowOff>66675</xdr:rowOff>
    </xdr:from>
    <xdr:to>
      <xdr:col>13</xdr:col>
      <xdr:colOff>323850</xdr:colOff>
      <xdr:row>93</xdr:row>
      <xdr:rowOff>95250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829BD0B-35C9-4C86-9ADB-C5E8ACBE9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0.01457</cdr:x>
      <cdr:y>0.10316</cdr:y>
    </cdr:from>
    <cdr:to>
      <cdr:x>0.21352</cdr:x>
      <cdr:y>0.17607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30B92D4-EF61-6BE8-3BD7-D2CE2CA09269}"/>
            </a:ext>
          </a:extLst>
        </cdr:cNvPr>
        <cdr:cNvSpPr txBox="1"/>
      </cdr:nvSpPr>
      <cdr:spPr>
        <a:xfrm xmlns:a="http://schemas.openxmlformats.org/drawingml/2006/main">
          <a:off x="66730" y="297714"/>
          <a:ext cx="911540" cy="2104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/>
            <a:t>Appliance</a:t>
          </a:r>
          <a:br>
            <a:rPr lang="en-US" sz="1100"/>
          </a:br>
          <a:endParaRPr lang="en-US" sz="1100"/>
        </a:p>
      </cdr:txBody>
    </cdr:sp>
  </cdr:relSizeAnchor>
  <cdr:relSizeAnchor xmlns:cdr="http://schemas.openxmlformats.org/drawingml/2006/chartDrawing">
    <cdr:from>
      <cdr:x>0.01248</cdr:x>
      <cdr:y>0.21352</cdr:y>
    </cdr:from>
    <cdr:to>
      <cdr:x>0.20935</cdr:x>
      <cdr:y>0.28007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C17FBC34-9C9B-B9AF-C6D5-13D5B5B3EBF4}"/>
            </a:ext>
          </a:extLst>
        </cdr:cNvPr>
        <cdr:cNvSpPr txBox="1"/>
      </cdr:nvSpPr>
      <cdr:spPr>
        <a:xfrm xmlns:a="http://schemas.openxmlformats.org/drawingml/2006/main">
          <a:off x="57155" y="616222"/>
          <a:ext cx="902010" cy="1920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Batteries</a:t>
          </a:r>
          <a:endParaRPr lang="en-US" sz="1100"/>
        </a:p>
      </cdr:txBody>
    </cdr:sp>
  </cdr:relSizeAnchor>
  <cdr:relSizeAnchor xmlns:cdr="http://schemas.openxmlformats.org/drawingml/2006/chartDrawing">
    <cdr:from>
      <cdr:x>0.02915</cdr:x>
      <cdr:y>0.30812</cdr:y>
    </cdr:from>
    <cdr:to>
      <cdr:x>0.21561</cdr:x>
      <cdr:y>0.36425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145A1FF8-630D-621D-39CB-C049D5E7F61B}"/>
            </a:ext>
          </a:extLst>
        </cdr:cNvPr>
        <cdr:cNvSpPr txBox="1"/>
      </cdr:nvSpPr>
      <cdr:spPr>
        <a:xfrm xmlns:a="http://schemas.openxmlformats.org/drawingml/2006/main">
          <a:off x="133533" y="889269"/>
          <a:ext cx="854271" cy="1619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Computer</a:t>
          </a:r>
          <a:endParaRPr lang="en-US" sz="1100"/>
        </a:p>
      </cdr:txBody>
    </cdr:sp>
  </cdr:relSizeAnchor>
  <cdr:relSizeAnchor xmlns:cdr="http://schemas.openxmlformats.org/drawingml/2006/chartDrawing">
    <cdr:from>
      <cdr:x>0.02081</cdr:x>
      <cdr:y>0.41906</cdr:y>
    </cdr:from>
    <cdr:to>
      <cdr:x>0.21768</cdr:x>
      <cdr:y>0.49255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2AD6B2EC-5ADE-1325-9646-52D4EF15E1D3}"/>
            </a:ext>
          </a:extLst>
        </cdr:cNvPr>
        <cdr:cNvSpPr txBox="1"/>
      </cdr:nvSpPr>
      <cdr:spPr>
        <a:xfrm xmlns:a="http://schemas.openxmlformats.org/drawingml/2006/main">
          <a:off x="95364" y="1209451"/>
          <a:ext cx="901965" cy="2120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Cord/Cable</a:t>
          </a:r>
          <a:endParaRPr lang="en-US" sz="1100"/>
        </a:p>
      </cdr:txBody>
    </cdr:sp>
  </cdr:relSizeAnchor>
  <cdr:relSizeAnchor xmlns:cdr="http://schemas.openxmlformats.org/drawingml/2006/chartDrawing">
    <cdr:from>
      <cdr:x>0.01665</cdr:x>
      <cdr:y>0.52652</cdr:y>
    </cdr:from>
    <cdr:to>
      <cdr:x>0.22185</cdr:x>
      <cdr:y>0.60002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9A8697C3-8A27-A052-25CE-3FEECCBA52D5}"/>
            </a:ext>
          </a:extLst>
        </cdr:cNvPr>
        <cdr:cNvSpPr txBox="1"/>
      </cdr:nvSpPr>
      <cdr:spPr>
        <a:xfrm xmlns:a="http://schemas.openxmlformats.org/drawingml/2006/main">
          <a:off x="76260" y="1519590"/>
          <a:ext cx="940174" cy="212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Headphones</a:t>
          </a:r>
          <a:endParaRPr lang="en-US" sz="1100"/>
        </a:p>
      </cdr:txBody>
    </cdr:sp>
  </cdr:relSizeAnchor>
  <cdr:relSizeAnchor xmlns:cdr="http://schemas.openxmlformats.org/drawingml/2006/chartDrawing">
    <cdr:from>
      <cdr:x>0.03332</cdr:x>
      <cdr:y>0.63798</cdr:y>
    </cdr:from>
    <cdr:to>
      <cdr:x>0.21978</cdr:x>
      <cdr:y>0.70106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31CFFEEC-67CF-600C-DBDE-41EB6DA09DEE}"/>
            </a:ext>
          </a:extLst>
        </cdr:cNvPr>
        <cdr:cNvSpPr txBox="1"/>
      </cdr:nvSpPr>
      <cdr:spPr>
        <a:xfrm xmlns:a="http://schemas.openxmlformats.org/drawingml/2006/main">
          <a:off x="152643" y="1841270"/>
          <a:ext cx="854271" cy="1820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Monitor</a:t>
          </a:r>
          <a:endParaRPr lang="en-US" sz="1100"/>
        </a:p>
      </cdr:txBody>
    </cdr:sp>
  </cdr:relSizeAnchor>
  <cdr:relSizeAnchor xmlns:cdr="http://schemas.openxmlformats.org/drawingml/2006/chartDrawing">
    <cdr:from>
      <cdr:x>0.01666</cdr:x>
      <cdr:y>0.74527</cdr:y>
    </cdr:from>
    <cdr:to>
      <cdr:x>0.2177</cdr:x>
      <cdr:y>0.81877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196B1C34-4A36-4FAE-BC0E-E03DDB9FAC99}"/>
            </a:ext>
          </a:extLst>
        </cdr:cNvPr>
        <cdr:cNvSpPr txBox="1"/>
      </cdr:nvSpPr>
      <cdr:spPr>
        <a:xfrm xmlns:a="http://schemas.openxmlformats.org/drawingml/2006/main">
          <a:off x="76314" y="2150918"/>
          <a:ext cx="921070" cy="2121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Phone</a:t>
          </a:r>
          <a:endParaRPr lang="en-US" sz="1100"/>
        </a:p>
      </cdr:txBody>
    </cdr:sp>
  </cdr:relSizeAnchor>
  <cdr:relSizeAnchor xmlns:cdr="http://schemas.openxmlformats.org/drawingml/2006/chartDrawing">
    <cdr:from>
      <cdr:x>0.01249</cdr:x>
      <cdr:y>0.84876</cdr:y>
    </cdr:from>
    <cdr:to>
      <cdr:x>0.21978</cdr:x>
      <cdr:y>0.92573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33409B38-E1E2-516F-79C2-F169ED39A515}"/>
            </a:ext>
          </a:extLst>
        </cdr:cNvPr>
        <cdr:cNvSpPr txBox="1"/>
      </cdr:nvSpPr>
      <cdr:spPr>
        <a:xfrm xmlns:a="http://schemas.openxmlformats.org/drawingml/2006/main">
          <a:off x="57210" y="2449573"/>
          <a:ext cx="949704" cy="2221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/>
            <a:t>Television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D085-3DAE-4FB3-9D1E-CD17DBC21CE1}">
  <dimension ref="B2:M83"/>
  <sheetViews>
    <sheetView tabSelected="1" workbookViewId="0">
      <selection activeCell="D5" sqref="D5"/>
    </sheetView>
  </sheetViews>
  <sheetFormatPr defaultRowHeight="15" x14ac:dyDescent="0.25"/>
  <cols>
    <col min="3" max="3" width="12.7109375" bestFit="1" customWidth="1"/>
    <col min="4" max="4" width="11.140625" bestFit="1" customWidth="1"/>
    <col min="5" max="5" width="9.5703125" bestFit="1" customWidth="1"/>
  </cols>
  <sheetData>
    <row r="2" spans="2:5" x14ac:dyDescent="0.25">
      <c r="B2" s="1" t="s">
        <v>0</v>
      </c>
    </row>
    <row r="7" spans="2:5" x14ac:dyDescent="0.25">
      <c r="B7" t="s">
        <v>1</v>
      </c>
      <c r="C7" t="s">
        <v>2</v>
      </c>
      <c r="D7" t="s">
        <v>3</v>
      </c>
      <c r="E7" t="s">
        <v>4</v>
      </c>
    </row>
    <row r="8" spans="2:5" x14ac:dyDescent="0.25">
      <c r="B8" t="s">
        <v>5</v>
      </c>
      <c r="C8" s="2">
        <v>10903</v>
      </c>
      <c r="D8" s="3">
        <v>1823943.8613524437</v>
      </c>
      <c r="E8" s="4">
        <v>167.28825656722404</v>
      </c>
    </row>
    <row r="9" spans="2:5" x14ac:dyDescent="0.25">
      <c r="B9" t="s">
        <v>6</v>
      </c>
      <c r="C9" s="2">
        <v>13449</v>
      </c>
      <c r="D9" s="3">
        <v>2206024.7082726955</v>
      </c>
      <c r="E9" s="4">
        <v>164.02890239219983</v>
      </c>
    </row>
    <row r="10" spans="2:5" x14ac:dyDescent="0.25">
      <c r="B10" t="s">
        <v>7</v>
      </c>
      <c r="C10" s="2">
        <v>17005</v>
      </c>
      <c r="D10" s="3">
        <v>2811410.7656338215</v>
      </c>
      <c r="E10" s="4">
        <v>165.32847783791954</v>
      </c>
    </row>
    <row r="11" spans="2:5" x14ac:dyDescent="0.25">
      <c r="B11" t="s">
        <v>8</v>
      </c>
      <c r="C11" s="2">
        <v>20558</v>
      </c>
      <c r="D11" s="3">
        <v>3393615.7231221199</v>
      </c>
      <c r="E11" s="4">
        <v>165.0751883997529</v>
      </c>
    </row>
    <row r="12" spans="2:5" x14ac:dyDescent="0.25">
      <c r="B12" t="s">
        <v>9</v>
      </c>
      <c r="C12" s="2">
        <v>18667</v>
      </c>
      <c r="D12" s="3">
        <v>3156784.7149059772</v>
      </c>
      <c r="E12" s="4">
        <v>169.11044704055163</v>
      </c>
    </row>
    <row r="13" spans="2:5" x14ac:dyDescent="0.25">
      <c r="B13" t="s">
        <v>10</v>
      </c>
      <c r="C13" s="2">
        <v>15253</v>
      </c>
      <c r="D13" s="3">
        <v>2580891.2872536182</v>
      </c>
      <c r="E13" s="4">
        <v>169.20548660942885</v>
      </c>
    </row>
    <row r="14" spans="2:5" x14ac:dyDescent="0.25">
      <c r="B14" t="s">
        <v>11</v>
      </c>
      <c r="C14" s="2">
        <v>16072</v>
      </c>
      <c r="D14" s="3">
        <v>2650452.4368219376</v>
      </c>
      <c r="E14" s="4">
        <v>164.91117700484926</v>
      </c>
    </row>
    <row r="15" spans="2:5" x14ac:dyDescent="0.25">
      <c r="B15" t="s">
        <v>12</v>
      </c>
      <c r="C15" s="2">
        <v>13448</v>
      </c>
      <c r="D15" s="3">
        <v>2251299.6185297966</v>
      </c>
      <c r="E15" s="4">
        <v>167.40776461405389</v>
      </c>
    </row>
    <row r="16" spans="2:5" x14ac:dyDescent="0.25">
      <c r="B16" t="s">
        <v>13</v>
      </c>
      <c r="C16" s="2">
        <v>13109</v>
      </c>
      <c r="D16" s="3">
        <v>2103784.9694290161</v>
      </c>
      <c r="E16" s="4">
        <v>160.48401628110582</v>
      </c>
    </row>
    <row r="17" spans="2:13" x14ac:dyDescent="0.25">
      <c r="B17" t="s">
        <v>14</v>
      </c>
      <c r="C17" s="2">
        <v>22703</v>
      </c>
      <c r="D17" s="3">
        <v>3740758.1304204464</v>
      </c>
      <c r="E17" s="4">
        <v>164.76933138441819</v>
      </c>
    </row>
    <row r="18" spans="2:13" x14ac:dyDescent="0.25">
      <c r="B18" t="s">
        <v>15</v>
      </c>
      <c r="C18" s="2">
        <v>19798</v>
      </c>
      <c r="D18" s="3">
        <v>3203139.7742288113</v>
      </c>
      <c r="E18" s="4">
        <v>161.79107860535464</v>
      </c>
    </row>
    <row r="19" spans="2:13" x14ac:dyDescent="0.25">
      <c r="B19" t="s">
        <v>16</v>
      </c>
      <c r="C19" s="2">
        <v>28114</v>
      </c>
      <c r="D19" s="3">
        <v>4623865.8159396648</v>
      </c>
      <c r="E19" s="4">
        <v>164.46844333569271</v>
      </c>
    </row>
    <row r="26" spans="2:13" x14ac:dyDescent="0.25">
      <c r="B26" t="s">
        <v>17</v>
      </c>
      <c r="C26" t="s">
        <v>18</v>
      </c>
      <c r="D26" t="s">
        <v>19</v>
      </c>
      <c r="E26" t="s">
        <v>20</v>
      </c>
      <c r="H26" t="s">
        <v>17</v>
      </c>
      <c r="I26" t="s">
        <v>18</v>
      </c>
      <c r="J26" t="s">
        <v>17</v>
      </c>
      <c r="K26" t="s">
        <v>19</v>
      </c>
      <c r="L26" t="s">
        <v>17</v>
      </c>
      <c r="M26" t="s">
        <v>20</v>
      </c>
    </row>
    <row r="27" spans="2:13" x14ac:dyDescent="0.25">
      <c r="B27" s="5" t="s">
        <v>21</v>
      </c>
      <c r="C27" s="6">
        <v>0.5</v>
      </c>
      <c r="D27" s="2">
        <v>199629.81791710854</v>
      </c>
      <c r="E27">
        <v>58652</v>
      </c>
      <c r="H27" t="s">
        <v>22</v>
      </c>
      <c r="I27" s="7">
        <v>0.41057883477622231</v>
      </c>
      <c r="J27" t="s">
        <v>21</v>
      </c>
      <c r="K27" s="8">
        <v>196296.79999992609</v>
      </c>
      <c r="L27" t="s">
        <v>23</v>
      </c>
      <c r="M27">
        <v>1312</v>
      </c>
    </row>
    <row r="28" spans="2:13" x14ac:dyDescent="0.25">
      <c r="B28" s="5" t="s">
        <v>24</v>
      </c>
      <c r="C28" s="6">
        <v>0.5</v>
      </c>
      <c r="D28" s="2">
        <v>636518.5909576416</v>
      </c>
      <c r="E28">
        <v>47192</v>
      </c>
      <c r="H28" t="s">
        <v>21</v>
      </c>
      <c r="I28" s="7">
        <v>0.5</v>
      </c>
      <c r="J28" t="s">
        <v>24</v>
      </c>
      <c r="K28" s="8">
        <v>623544.80000001495</v>
      </c>
      <c r="L28" t="s">
        <v>25</v>
      </c>
      <c r="M28">
        <v>4819</v>
      </c>
    </row>
    <row r="29" spans="2:13" x14ac:dyDescent="0.25">
      <c r="B29" s="5" t="s">
        <v>23</v>
      </c>
      <c r="C29" s="6">
        <v>0.67</v>
      </c>
      <c r="D29" s="2">
        <v>787200</v>
      </c>
      <c r="E29">
        <v>1312</v>
      </c>
      <c r="H29" t="s">
        <v>24</v>
      </c>
      <c r="I29" s="7">
        <v>0.5</v>
      </c>
      <c r="J29" t="s">
        <v>23</v>
      </c>
      <c r="K29" s="8">
        <v>787200</v>
      </c>
      <c r="L29" t="s">
        <v>26</v>
      </c>
      <c r="M29">
        <v>8858</v>
      </c>
    </row>
    <row r="30" spans="2:13" x14ac:dyDescent="0.25">
      <c r="B30" s="5" t="s">
        <v>25</v>
      </c>
      <c r="C30" s="6">
        <v>0.67</v>
      </c>
      <c r="D30" s="2">
        <v>1449300</v>
      </c>
      <c r="E30">
        <v>4819</v>
      </c>
      <c r="H30" t="s">
        <v>27</v>
      </c>
      <c r="I30" s="7">
        <v>0.59038808003948751</v>
      </c>
      <c r="J30" t="s">
        <v>25</v>
      </c>
      <c r="K30" s="8">
        <v>1445700</v>
      </c>
      <c r="L30" t="s">
        <v>28</v>
      </c>
      <c r="M30">
        <v>14449</v>
      </c>
    </row>
    <row r="31" spans="2:13" x14ac:dyDescent="0.25">
      <c r="B31" s="5" t="s">
        <v>22</v>
      </c>
      <c r="C31" s="6">
        <v>0.41062371812469578</v>
      </c>
      <c r="D31" s="2">
        <v>3954656.5664157867</v>
      </c>
      <c r="E31">
        <v>49675</v>
      </c>
      <c r="H31" t="s">
        <v>23</v>
      </c>
      <c r="I31" s="7">
        <v>0.67</v>
      </c>
      <c r="J31" t="s">
        <v>22</v>
      </c>
      <c r="K31" s="8">
        <v>3940593.9200030481</v>
      </c>
      <c r="L31" t="s">
        <v>27</v>
      </c>
      <c r="M31">
        <v>24122</v>
      </c>
    </row>
    <row r="32" spans="2:13" x14ac:dyDescent="0.25">
      <c r="B32" s="5" t="s">
        <v>27</v>
      </c>
      <c r="C32" s="6">
        <v>0.59037655055623839</v>
      </c>
      <c r="D32" s="2">
        <v>6389808.2109909058</v>
      </c>
      <c r="E32">
        <v>24122</v>
      </c>
      <c r="H32" t="s">
        <v>25</v>
      </c>
      <c r="I32" s="7">
        <v>0.67</v>
      </c>
      <c r="J32" t="s">
        <v>27</v>
      </c>
      <c r="K32" s="8">
        <v>6377228.7800035365</v>
      </c>
      <c r="L32" t="s">
        <v>24</v>
      </c>
      <c r="M32">
        <v>47192</v>
      </c>
    </row>
    <row r="33" spans="2:13" x14ac:dyDescent="0.25">
      <c r="B33" s="5" t="s">
        <v>28</v>
      </c>
      <c r="C33" s="6">
        <v>0.67</v>
      </c>
      <c r="D33" s="9">
        <v>8947100</v>
      </c>
      <c r="E33">
        <v>14449</v>
      </c>
      <c r="H33" t="s">
        <v>28</v>
      </c>
      <c r="I33" s="7">
        <v>0.67</v>
      </c>
      <c r="J33" t="s">
        <v>28</v>
      </c>
      <c r="K33" s="8">
        <v>8940700</v>
      </c>
      <c r="L33" t="s">
        <v>22</v>
      </c>
      <c r="M33">
        <v>49675</v>
      </c>
    </row>
    <row r="34" spans="2:13" x14ac:dyDescent="0.25">
      <c r="B34" s="5" t="s">
        <v>26</v>
      </c>
      <c r="C34" s="6">
        <v>0.66999999751445405</v>
      </c>
      <c r="D34" s="9">
        <v>12181758.619628906</v>
      </c>
      <c r="E34">
        <v>8858</v>
      </c>
      <c r="H34" t="s">
        <v>26</v>
      </c>
      <c r="I34" s="7">
        <v>0.67000000000000781</v>
      </c>
      <c r="J34" t="s">
        <v>26</v>
      </c>
      <c r="K34" s="8">
        <v>12167558.700000748</v>
      </c>
      <c r="L34" t="s">
        <v>21</v>
      </c>
      <c r="M34">
        <v>58652</v>
      </c>
    </row>
    <row r="36" spans="2:13" x14ac:dyDescent="0.25">
      <c r="D36">
        <f>SUM(D33:D34)/SUM(D27:D34)</f>
        <v>0.61161569685569084</v>
      </c>
    </row>
    <row r="41" spans="2:13" x14ac:dyDescent="0.25">
      <c r="B41" t="s">
        <v>29</v>
      </c>
    </row>
    <row r="43" spans="2:13" x14ac:dyDescent="0.25">
      <c r="C43" t="s">
        <v>5</v>
      </c>
      <c r="D43" t="s">
        <v>16</v>
      </c>
      <c r="H43" t="s">
        <v>5</v>
      </c>
      <c r="I43" t="s">
        <v>16</v>
      </c>
      <c r="J43" t="s">
        <v>30</v>
      </c>
      <c r="K43" t="s">
        <v>31</v>
      </c>
      <c r="L43" t="s">
        <v>32</v>
      </c>
    </row>
    <row r="44" spans="2:13" x14ac:dyDescent="0.25">
      <c r="B44" s="10" t="s">
        <v>23</v>
      </c>
      <c r="C44" s="11">
        <v>48600</v>
      </c>
      <c r="D44" s="11">
        <v>99600</v>
      </c>
      <c r="G44" t="s">
        <v>23</v>
      </c>
      <c r="H44" s="2">
        <v>48600</v>
      </c>
      <c r="I44" s="2">
        <v>99600</v>
      </c>
      <c r="J44">
        <v>80</v>
      </c>
      <c r="K44">
        <v>48600</v>
      </c>
      <c r="L44">
        <v>51000</v>
      </c>
    </row>
    <row r="45" spans="2:13" x14ac:dyDescent="0.25">
      <c r="B45" s="10" t="s">
        <v>21</v>
      </c>
      <c r="C45" s="11">
        <v>10117.609999999939</v>
      </c>
      <c r="D45" s="11">
        <v>26711.650000001177</v>
      </c>
      <c r="G45" t="s">
        <v>21</v>
      </c>
      <c r="H45" s="2">
        <v>10117.609999999939</v>
      </c>
      <c r="I45" s="2">
        <v>26711.650000001177</v>
      </c>
      <c r="J45">
        <v>70</v>
      </c>
      <c r="K45">
        <v>10117.609999999939</v>
      </c>
      <c r="L45">
        <v>16594.040000001238</v>
      </c>
    </row>
    <row r="46" spans="2:13" x14ac:dyDescent="0.25">
      <c r="B46" s="10" t="s">
        <v>26</v>
      </c>
      <c r="C46" s="11">
        <v>618497.80999999843</v>
      </c>
      <c r="D46" s="11">
        <v>1632094.6099999954</v>
      </c>
      <c r="G46" t="s">
        <v>26</v>
      </c>
      <c r="H46" s="2">
        <v>618497.80999999843</v>
      </c>
      <c r="I46" s="2">
        <v>1632094.6099999954</v>
      </c>
      <c r="J46">
        <v>60</v>
      </c>
      <c r="K46">
        <v>618497.80999999843</v>
      </c>
      <c r="L46">
        <v>1013596.799999997</v>
      </c>
    </row>
    <row r="47" spans="2:13" x14ac:dyDescent="0.25">
      <c r="B47" s="10" t="s">
        <v>24</v>
      </c>
      <c r="C47" s="11">
        <v>31893.750000001131</v>
      </c>
      <c r="D47" s="11">
        <v>83768.799999991301</v>
      </c>
      <c r="G47" t="s">
        <v>24</v>
      </c>
      <c r="H47" s="2">
        <v>31893.750000001131</v>
      </c>
      <c r="I47" s="2">
        <v>83768.799999991301</v>
      </c>
      <c r="J47">
        <v>50</v>
      </c>
      <c r="K47">
        <v>31893.750000001131</v>
      </c>
      <c r="L47">
        <v>51875.049999990166</v>
      </c>
    </row>
    <row r="48" spans="2:13" x14ac:dyDescent="0.25">
      <c r="B48" s="10" t="s">
        <v>22</v>
      </c>
      <c r="C48" s="11">
        <v>201902.52999999787</v>
      </c>
      <c r="D48" s="11">
        <v>526742.26999997185</v>
      </c>
      <c r="G48" t="s">
        <v>22</v>
      </c>
      <c r="H48" s="2">
        <v>201902.52999999787</v>
      </c>
      <c r="I48" s="2">
        <v>526742.26999997185</v>
      </c>
      <c r="J48">
        <v>40</v>
      </c>
      <c r="K48">
        <v>201902.52999999787</v>
      </c>
      <c r="L48">
        <v>324839.73999997397</v>
      </c>
    </row>
    <row r="49" spans="2:12" x14ac:dyDescent="0.25">
      <c r="B49" s="10" t="s">
        <v>27</v>
      </c>
      <c r="C49" s="11">
        <v>328657.32999999408</v>
      </c>
      <c r="D49" s="11">
        <v>866437.55999997584</v>
      </c>
      <c r="G49" t="s">
        <v>27</v>
      </c>
      <c r="H49" s="2">
        <v>328657.32999999408</v>
      </c>
      <c r="I49" s="2">
        <v>866437.55999997584</v>
      </c>
      <c r="J49">
        <v>30</v>
      </c>
      <c r="K49">
        <v>328657.32999999408</v>
      </c>
      <c r="L49">
        <v>537780.22999998182</v>
      </c>
    </row>
    <row r="50" spans="2:12" x14ac:dyDescent="0.25">
      <c r="B50" s="10" t="s">
        <v>28</v>
      </c>
      <c r="C50" s="11">
        <v>508500</v>
      </c>
      <c r="D50" s="11">
        <v>1176800</v>
      </c>
      <c r="G50" t="s">
        <v>28</v>
      </c>
      <c r="H50" s="2">
        <v>508500</v>
      </c>
      <c r="I50" s="2">
        <v>1176800</v>
      </c>
      <c r="J50">
        <v>20</v>
      </c>
      <c r="K50">
        <v>508500</v>
      </c>
      <c r="L50">
        <v>668300</v>
      </c>
    </row>
    <row r="51" spans="2:12" x14ac:dyDescent="0.25">
      <c r="B51" s="10" t="s">
        <v>25</v>
      </c>
      <c r="C51" s="11">
        <v>73200</v>
      </c>
      <c r="D51" s="11">
        <v>199800</v>
      </c>
      <c r="G51" t="s">
        <v>25</v>
      </c>
      <c r="H51" s="2">
        <v>73200</v>
      </c>
      <c r="I51" s="2">
        <v>199800</v>
      </c>
      <c r="J51">
        <v>10</v>
      </c>
      <c r="K51">
        <v>73200</v>
      </c>
      <c r="L51">
        <v>126600</v>
      </c>
    </row>
    <row r="55" spans="2:12" x14ac:dyDescent="0.25">
      <c r="B55" s="5" t="s">
        <v>33</v>
      </c>
    </row>
    <row r="58" spans="2:12" x14ac:dyDescent="0.25">
      <c r="C58" t="s">
        <v>5</v>
      </c>
      <c r="D58" t="s">
        <v>16</v>
      </c>
    </row>
    <row r="59" spans="2:12" x14ac:dyDescent="0.25">
      <c r="B59" s="10" t="s">
        <v>23</v>
      </c>
      <c r="C59" s="12">
        <v>7.4291479409336883E-3</v>
      </c>
      <c r="D59" s="12">
        <v>5.9045315501173789E-3</v>
      </c>
      <c r="E59" s="12">
        <v>-1.5246163908163093E-3</v>
      </c>
    </row>
    <row r="60" spans="2:12" x14ac:dyDescent="0.25">
      <c r="B60" s="10" t="s">
        <v>21</v>
      </c>
      <c r="C60" s="12">
        <v>0.27735485646152436</v>
      </c>
      <c r="D60" s="12">
        <v>0.28331080600412606</v>
      </c>
      <c r="E60" s="12">
        <v>5.9559495426017017E-3</v>
      </c>
    </row>
    <row r="61" spans="2:12" x14ac:dyDescent="0.25">
      <c r="B61" s="10" t="s">
        <v>26</v>
      </c>
      <c r="C61" s="12">
        <v>4.1639915619554248E-2</v>
      </c>
      <c r="D61" s="12">
        <v>4.2043110194209289E-2</v>
      </c>
      <c r="E61" s="12">
        <v>4.0319457465504138E-4</v>
      </c>
    </row>
    <row r="62" spans="2:12" x14ac:dyDescent="0.25">
      <c r="B62" s="10" t="s">
        <v>24</v>
      </c>
      <c r="C62" s="12">
        <v>0.2239750527377786</v>
      </c>
      <c r="D62" s="12">
        <v>0.22540371345237248</v>
      </c>
      <c r="E62" s="12">
        <v>1.4286607145938823E-3</v>
      </c>
    </row>
    <row r="63" spans="2:12" x14ac:dyDescent="0.25">
      <c r="B63" s="10" t="s">
        <v>22</v>
      </c>
      <c r="C63" s="12">
        <v>0.23525635146290011</v>
      </c>
      <c r="D63" s="12">
        <v>0.23650138720921959</v>
      </c>
      <c r="E63" s="12">
        <v>1.2450357463194839E-3</v>
      </c>
    </row>
    <row r="64" spans="2:12" x14ac:dyDescent="0.25">
      <c r="B64" s="10" t="s">
        <v>27</v>
      </c>
      <c r="C64" s="12">
        <v>0.11620654865633312</v>
      </c>
      <c r="D64" s="12">
        <v>0.11538735149747457</v>
      </c>
      <c r="E64" s="12">
        <v>-8.1919715885854505E-4</v>
      </c>
    </row>
    <row r="65" spans="2:5" x14ac:dyDescent="0.25">
      <c r="B65" s="10" t="s">
        <v>28</v>
      </c>
      <c r="C65" s="12">
        <v>7.5758965422360824E-2</v>
      </c>
      <c r="D65" s="12">
        <v>6.7759834957672335E-2</v>
      </c>
      <c r="E65" s="12">
        <v>-7.9991304646884892E-3</v>
      </c>
    </row>
    <row r="66" spans="2:5" x14ac:dyDescent="0.25">
      <c r="B66" s="10" t="s">
        <v>25</v>
      </c>
      <c r="C66" s="12">
        <v>2.237916169861506E-2</v>
      </c>
      <c r="D66" s="12">
        <v>2.368926513480828E-2</v>
      </c>
      <c r="E66" s="12">
        <v>1.3101034361932204E-3</v>
      </c>
    </row>
    <row r="70" spans="2:5" x14ac:dyDescent="0.25">
      <c r="B70" t="s">
        <v>34</v>
      </c>
    </row>
    <row r="71" spans="2:5" x14ac:dyDescent="0.25">
      <c r="B71" t="s">
        <v>35</v>
      </c>
    </row>
    <row r="73" spans="2:5" x14ac:dyDescent="0.25">
      <c r="B73" t="s">
        <v>36</v>
      </c>
    </row>
    <row r="80" spans="2:5" x14ac:dyDescent="0.25">
      <c r="C80" t="s">
        <v>5</v>
      </c>
      <c r="D80" t="s">
        <v>16</v>
      </c>
    </row>
    <row r="81" spans="2:5" x14ac:dyDescent="0.25">
      <c r="B81" s="10" t="s">
        <v>37</v>
      </c>
      <c r="C81" s="12">
        <v>0.38619854721549635</v>
      </c>
      <c r="D81" s="12">
        <v>0.37532808398950129</v>
      </c>
      <c r="E81" s="12">
        <v>-1.0870463225995053E-2</v>
      </c>
    </row>
    <row r="82" spans="2:5" x14ac:dyDescent="0.25">
      <c r="B82" s="10" t="s">
        <v>38</v>
      </c>
      <c r="C82" s="12">
        <v>0.46125907990314768</v>
      </c>
      <c r="D82" s="12">
        <v>0.47559055118110238</v>
      </c>
      <c r="E82" s="12">
        <v>1.4331471277954699E-2</v>
      </c>
    </row>
    <row r="83" spans="2:5" x14ac:dyDescent="0.25">
      <c r="B83" s="10" t="s">
        <v>39</v>
      </c>
      <c r="C83" s="12">
        <v>0.15254237288135594</v>
      </c>
      <c r="D83" s="12">
        <v>0.14908136482939632</v>
      </c>
      <c r="E83" s="12">
        <v>-3.4610080519596187E-3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 The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Kivett</cp:lastModifiedBy>
  <dcterms:created xsi:type="dcterms:W3CDTF">2024-06-19T19:10:38Z</dcterms:created>
  <dcterms:modified xsi:type="dcterms:W3CDTF">2024-06-25T17:32:17Z</dcterms:modified>
</cp:coreProperties>
</file>