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ka/Documents/KSE/Foregone Medical Supply 2020/notebooks/"/>
    </mc:Choice>
  </mc:AlternateContent>
  <xr:revisionPtr revIDLastSave="0" documentId="13_ncr:1_{C04E8695-2117-5447-ADC6-D14CEA6328D1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Not_COVID" sheetId="4" r:id="rId2"/>
    <sheet name="Sheet5" sheetId="5" r:id="rId3"/>
    <sheet name="COVID_Spring" sheetId="2" r:id="rId4"/>
    <sheet name="COVID_Fall_Winter" sheetId="3" r:id="rId5"/>
  </sheets>
  <definedNames>
    <definedName name="_xlnm._FilterDatabase" localSheetId="0" hidden="1">Sheet1!$A$1:$D$109</definedName>
  </definedNames>
  <calcPr calcId="181029"/>
</workbook>
</file>

<file path=xl/calcChain.xml><?xml version="1.0" encoding="utf-8"?>
<calcChain xmlns="http://schemas.openxmlformats.org/spreadsheetml/2006/main">
  <c r="E37" i="3" l="1"/>
  <c r="G39" i="3" s="1"/>
  <c r="E34" i="3"/>
  <c r="G35" i="3" s="1"/>
  <c r="G33" i="3"/>
  <c r="G32" i="3"/>
  <c r="E31" i="3"/>
  <c r="E28" i="3"/>
  <c r="E25" i="3"/>
  <c r="E22" i="3"/>
  <c r="G36" i="3" s="1"/>
  <c r="E19" i="3"/>
  <c r="E16" i="3"/>
  <c r="E13" i="3"/>
  <c r="E10" i="3"/>
  <c r="E7" i="3"/>
  <c r="E4" i="3"/>
  <c r="E37" i="2"/>
  <c r="G39" i="2" s="1"/>
  <c r="E34" i="2"/>
  <c r="G35" i="2" s="1"/>
  <c r="G32" i="2"/>
  <c r="E31" i="2"/>
  <c r="G33" i="2" s="1"/>
  <c r="E28" i="2"/>
  <c r="E25" i="2"/>
  <c r="E22" i="2"/>
  <c r="E19" i="2"/>
  <c r="E16" i="2"/>
  <c r="E13" i="2"/>
  <c r="E10" i="2"/>
  <c r="E7" i="2"/>
  <c r="E4" i="2"/>
  <c r="G39" i="4"/>
  <c r="G38" i="4"/>
  <c r="G36" i="4"/>
  <c r="G35" i="4"/>
  <c r="G33" i="4"/>
  <c r="G32" i="4"/>
  <c r="E37" i="4"/>
  <c r="E34" i="4"/>
  <c r="E31" i="4"/>
  <c r="E28" i="4"/>
  <c r="E25" i="4"/>
  <c r="E22" i="4"/>
  <c r="E19" i="4"/>
  <c r="E16" i="4"/>
  <c r="E13" i="4"/>
  <c r="E10" i="4"/>
  <c r="E7" i="4"/>
  <c r="E4" i="4"/>
  <c r="G38" i="3" l="1"/>
  <c r="G36" i="2"/>
  <c r="G38" i="2"/>
</calcChain>
</file>

<file path=xl/sharedStrings.xml><?xml version="1.0" encoding="utf-8"?>
<sst xmlns="http://schemas.openxmlformats.org/spreadsheetml/2006/main" count="274" uniqueCount="21">
  <si>
    <t>COVID_Hospital</t>
  </si>
  <si>
    <t>Hospitalization_Visit_Date</t>
  </si>
  <si>
    <t>Record_ID</t>
  </si>
  <si>
    <t>COVID_SPRING</t>
  </si>
  <si>
    <t>COVID_fall_winter</t>
  </si>
  <si>
    <t>NOT_COVID</t>
  </si>
  <si>
    <t>Q12018</t>
  </si>
  <si>
    <t>Q22018</t>
  </si>
  <si>
    <t>Q32018</t>
  </si>
  <si>
    <t>Q42018</t>
  </si>
  <si>
    <t>Q12019</t>
  </si>
  <si>
    <t>Q22019</t>
  </si>
  <si>
    <t>Q32019</t>
  </si>
  <si>
    <t>Q42019</t>
  </si>
  <si>
    <t>Q12020</t>
  </si>
  <si>
    <t>Q22020</t>
  </si>
  <si>
    <t>Q32020</t>
  </si>
  <si>
    <t>Q42020</t>
  </si>
  <si>
    <t>Non-COVID Hospitals  (20)</t>
  </si>
  <si>
    <t>COVID Hospitals Fall Autumn (13)</t>
  </si>
  <si>
    <t>COVID Hospitals Spring 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</si>
</sst>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Q32019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Sheet5!$B$1:$D$1</c:f>
              <c:strCache>
                <c:ptCount val="3"/>
                <c:pt idx="0">
                  <c:v>Non-COVID Hospitals  (20)</c:v>
                </c:pt>
                <c:pt idx="1">
                  <c:v>COVID Hospitals Spring  (10)</c:v>
                </c:pt>
                <c:pt idx="2">
                  <c:v>COVID Hospitals Fall Autumn (13)</c:v>
                </c:pt>
              </c:strCache>
            </c:strRef>
          </c:cat>
          <c:val>
            <c:numRef>
              <c:f>Sheet5!$B$2:$D$2</c:f>
              <c:numCache>
                <c:formatCode>General</c:formatCode>
                <c:ptCount val="3"/>
                <c:pt idx="0">
                  <c:v>6764</c:v>
                </c:pt>
                <c:pt idx="1">
                  <c:v>3535</c:v>
                </c:pt>
                <c:pt idx="2">
                  <c:v>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C-714E-B014-887D581CA9B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Q32020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Sheet5!$B$1:$D$1</c:f>
              <c:strCache>
                <c:ptCount val="3"/>
                <c:pt idx="0">
                  <c:v>Non-COVID Hospitals  (20)</c:v>
                </c:pt>
                <c:pt idx="1">
                  <c:v>COVID Hospitals Spring  (10)</c:v>
                </c:pt>
                <c:pt idx="2">
                  <c:v>COVID Hospitals Fall Autumn (13)</c:v>
                </c:pt>
              </c:strCache>
            </c:strRef>
          </c:cat>
          <c:val>
            <c:numRef>
              <c:f>Sheet5!$B$3:$D$3</c:f>
              <c:numCache>
                <c:formatCode>General</c:formatCode>
                <c:ptCount val="3"/>
                <c:pt idx="0">
                  <c:v>2605</c:v>
                </c:pt>
                <c:pt idx="1">
                  <c:v>792</c:v>
                </c:pt>
                <c:pt idx="2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C-714E-B014-887D581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467247"/>
        <c:axId val="1026468927"/>
      </c:barChart>
      <c:catAx>
        <c:axId val="10264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8927"/>
        <c:crosses val="autoZero"/>
        <c:auto val="1"/>
        <c:lblAlgn val="ctr"/>
        <c:lblOffset val="100"/>
        <c:noMultiLvlLbl val="0"/>
      </c:catAx>
      <c:valAx>
        <c:axId val="10264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Sheet5!$G$2</c:f>
              <c:strCache>
                <c:ptCount val="1"/>
                <c:pt idx="0">
                  <c:v>Q42019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Sheet5!$H$1:$J$1</c:f>
              <c:strCache>
                <c:ptCount val="3"/>
                <c:pt idx="0">
                  <c:v>Non-COVID Hospitals  (20)</c:v>
                </c:pt>
                <c:pt idx="1">
                  <c:v>COVID Hospitals Spring  (10)</c:v>
                </c:pt>
                <c:pt idx="2">
                  <c:v>COVID Hospitals Fall Autumn (13)</c:v>
                </c:pt>
              </c:strCache>
            </c:strRef>
          </c:cat>
          <c:val>
            <c:numRef>
              <c:f>Sheet5!$H$2:$J$2</c:f>
              <c:numCache>
                <c:formatCode>General</c:formatCode>
                <c:ptCount val="3"/>
                <c:pt idx="0">
                  <c:v>7894</c:v>
                </c:pt>
                <c:pt idx="1">
                  <c:v>3970</c:v>
                </c:pt>
                <c:pt idx="2">
                  <c:v>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E-0C4A-BFF0-646842F6CAA4}"/>
            </c:ext>
          </c:extLst>
        </c:ser>
        <c:ser>
          <c:idx val="1"/>
          <c:order val="1"/>
          <c:tx>
            <c:strRef>
              <c:f>Sheet5!$G$3</c:f>
              <c:strCache>
                <c:ptCount val="1"/>
                <c:pt idx="0">
                  <c:v>Q42020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Sheet5!$H$1:$J$1</c:f>
              <c:strCache>
                <c:ptCount val="3"/>
                <c:pt idx="0">
                  <c:v>Non-COVID Hospitals  (20)</c:v>
                </c:pt>
                <c:pt idx="1">
                  <c:v>COVID Hospitals Spring  (10)</c:v>
                </c:pt>
                <c:pt idx="2">
                  <c:v>COVID Hospitals Fall Autumn (13)</c:v>
                </c:pt>
              </c:strCache>
            </c:strRef>
          </c:cat>
          <c:val>
            <c:numRef>
              <c:f>Sheet5!$H$3:$J$3</c:f>
              <c:numCache>
                <c:formatCode>General</c:formatCode>
                <c:ptCount val="3"/>
                <c:pt idx="0">
                  <c:v>2701</c:v>
                </c:pt>
                <c:pt idx="1">
                  <c:v>791</c:v>
                </c:pt>
                <c:pt idx="2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E-0C4A-BFF0-646842F6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967759"/>
        <c:axId val="1027747359"/>
      </c:barChart>
      <c:catAx>
        <c:axId val="10129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47359"/>
        <c:crosses val="autoZero"/>
        <c:auto val="1"/>
        <c:lblAlgn val="ctr"/>
        <c:lblOffset val="100"/>
        <c:noMultiLvlLbl val="0"/>
      </c:catAx>
      <c:valAx>
        <c:axId val="10277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76200</xdr:rowOff>
    </xdr:from>
    <xdr:to>
      <xdr:col>7</xdr:col>
      <xdr:colOff>622300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5FB16-3301-9E4F-9588-A175CB14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768350</xdr:colOff>
      <xdr:row>6</xdr:row>
      <xdr:rowOff>25400</xdr:rowOff>
    </xdr:from>
    <xdr:to>
      <xdr:col>14</xdr:col>
      <xdr:colOff>812800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9030-F148-3549-B26E-C364A3A1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9"/>
  <sheetViews>
    <sheetView workbookViewId="0">
      <selection sqref="A1:D109"/>
    </sheetView>
  </sheetViews>
  <sheetFormatPr baseColWidth="10" defaultColWidth="8.83203125" defaultRowHeight="15" x14ac:dyDescent="0.2"/>
  <cols>
    <col min="2" max="2" width="16.1640625" customWidth="1"/>
    <col min="3" max="3" width="36.16406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hidden="1" x14ac:dyDescent="0.2">
      <c r="A2" s="1">
        <v>3</v>
      </c>
      <c r="B2" t="s">
        <v>3</v>
      </c>
      <c r="C2" s="2">
        <v>43131</v>
      </c>
      <c r="D2">
        <v>1090</v>
      </c>
    </row>
    <row r="3" spans="1:4" hidden="1" x14ac:dyDescent="0.2">
      <c r="A3" s="1">
        <v>4</v>
      </c>
      <c r="B3" t="s">
        <v>3</v>
      </c>
      <c r="C3" s="2">
        <v>43159</v>
      </c>
      <c r="D3">
        <v>1081</v>
      </c>
    </row>
    <row r="4" spans="1:4" hidden="1" x14ac:dyDescent="0.2">
      <c r="A4" s="1">
        <v>5</v>
      </c>
      <c r="B4" t="s">
        <v>3</v>
      </c>
      <c r="C4" s="2">
        <v>43190</v>
      </c>
      <c r="D4">
        <v>1164</v>
      </c>
    </row>
    <row r="5" spans="1:4" hidden="1" x14ac:dyDescent="0.2">
      <c r="A5" s="1">
        <v>6</v>
      </c>
      <c r="B5" t="s">
        <v>3</v>
      </c>
      <c r="C5" s="2">
        <v>43220</v>
      </c>
      <c r="D5">
        <v>1017</v>
      </c>
    </row>
    <row r="6" spans="1:4" hidden="1" x14ac:dyDescent="0.2">
      <c r="A6" s="1">
        <v>7</v>
      </c>
      <c r="B6" t="s">
        <v>3</v>
      </c>
      <c r="C6" s="2">
        <v>43251</v>
      </c>
      <c r="D6">
        <v>1021</v>
      </c>
    </row>
    <row r="7" spans="1:4" hidden="1" x14ac:dyDescent="0.2">
      <c r="A7" s="1">
        <v>8</v>
      </c>
      <c r="B7" t="s">
        <v>3</v>
      </c>
      <c r="C7" s="2">
        <v>43281</v>
      </c>
      <c r="D7">
        <v>872</v>
      </c>
    </row>
    <row r="8" spans="1:4" hidden="1" x14ac:dyDescent="0.2">
      <c r="A8" s="1">
        <v>9</v>
      </c>
      <c r="B8" t="s">
        <v>3</v>
      </c>
      <c r="C8" s="2">
        <v>43312</v>
      </c>
      <c r="D8">
        <v>876</v>
      </c>
    </row>
    <row r="9" spans="1:4" hidden="1" x14ac:dyDescent="0.2">
      <c r="A9" s="1">
        <v>10</v>
      </c>
      <c r="B9" t="s">
        <v>3</v>
      </c>
      <c r="C9" s="2">
        <v>43343</v>
      </c>
      <c r="D9">
        <v>829</v>
      </c>
    </row>
    <row r="10" spans="1:4" hidden="1" x14ac:dyDescent="0.2">
      <c r="A10" s="1">
        <v>11</v>
      </c>
      <c r="B10" t="s">
        <v>3</v>
      </c>
      <c r="C10" s="2">
        <v>43373</v>
      </c>
      <c r="D10">
        <v>906</v>
      </c>
    </row>
    <row r="11" spans="1:4" hidden="1" x14ac:dyDescent="0.2">
      <c r="A11" s="1">
        <v>12</v>
      </c>
      <c r="B11" t="s">
        <v>3</v>
      </c>
      <c r="C11" s="2">
        <v>43404</v>
      </c>
      <c r="D11">
        <v>1080</v>
      </c>
    </row>
    <row r="12" spans="1:4" hidden="1" x14ac:dyDescent="0.2">
      <c r="A12" s="1">
        <v>13</v>
      </c>
      <c r="B12" t="s">
        <v>3</v>
      </c>
      <c r="C12" s="2">
        <v>43434</v>
      </c>
      <c r="D12">
        <v>1136</v>
      </c>
    </row>
    <row r="13" spans="1:4" hidden="1" x14ac:dyDescent="0.2">
      <c r="A13" s="1">
        <v>14</v>
      </c>
      <c r="B13" t="s">
        <v>3</v>
      </c>
      <c r="C13" s="2">
        <v>43465</v>
      </c>
      <c r="D13">
        <v>978</v>
      </c>
    </row>
    <row r="14" spans="1:4" hidden="1" x14ac:dyDescent="0.2">
      <c r="A14" s="1">
        <v>15</v>
      </c>
      <c r="B14" t="s">
        <v>3</v>
      </c>
      <c r="C14" s="2">
        <v>43496</v>
      </c>
      <c r="D14">
        <v>981</v>
      </c>
    </row>
    <row r="15" spans="1:4" hidden="1" x14ac:dyDescent="0.2">
      <c r="A15" s="1">
        <v>16</v>
      </c>
      <c r="B15" t="s">
        <v>3</v>
      </c>
      <c r="C15" s="2">
        <v>43524</v>
      </c>
      <c r="D15">
        <v>987</v>
      </c>
    </row>
    <row r="16" spans="1:4" hidden="1" x14ac:dyDescent="0.2">
      <c r="A16" s="1">
        <v>17</v>
      </c>
      <c r="B16" t="s">
        <v>3</v>
      </c>
      <c r="C16" s="2">
        <v>43555</v>
      </c>
      <c r="D16">
        <v>1037</v>
      </c>
    </row>
    <row r="17" spans="1:4" hidden="1" x14ac:dyDescent="0.2">
      <c r="A17" s="1">
        <v>18</v>
      </c>
      <c r="B17" t="s">
        <v>3</v>
      </c>
      <c r="C17" s="2">
        <v>43585</v>
      </c>
      <c r="D17">
        <v>973</v>
      </c>
    </row>
    <row r="18" spans="1:4" hidden="1" x14ac:dyDescent="0.2">
      <c r="A18" s="1">
        <v>19</v>
      </c>
      <c r="B18" t="s">
        <v>3</v>
      </c>
      <c r="C18" s="2">
        <v>43616</v>
      </c>
      <c r="D18">
        <v>996</v>
      </c>
    </row>
    <row r="19" spans="1:4" hidden="1" x14ac:dyDescent="0.2">
      <c r="A19" s="1">
        <v>20</v>
      </c>
      <c r="B19" t="s">
        <v>3</v>
      </c>
      <c r="C19" s="2">
        <v>43646</v>
      </c>
      <c r="D19">
        <v>845</v>
      </c>
    </row>
    <row r="20" spans="1:4" hidden="1" x14ac:dyDescent="0.2">
      <c r="A20" s="1">
        <v>21</v>
      </c>
      <c r="B20" t="s">
        <v>3</v>
      </c>
      <c r="C20" s="2">
        <v>43677</v>
      </c>
      <c r="D20">
        <v>956</v>
      </c>
    </row>
    <row r="21" spans="1:4" hidden="1" x14ac:dyDescent="0.2">
      <c r="A21" s="1">
        <v>22</v>
      </c>
      <c r="B21" t="s">
        <v>3</v>
      </c>
      <c r="C21" s="2">
        <v>43708</v>
      </c>
      <c r="D21">
        <v>870</v>
      </c>
    </row>
    <row r="22" spans="1:4" hidden="1" x14ac:dyDescent="0.2">
      <c r="A22" s="1">
        <v>23</v>
      </c>
      <c r="B22" t="s">
        <v>3</v>
      </c>
      <c r="C22" s="2">
        <v>43738</v>
      </c>
      <c r="D22">
        <v>864</v>
      </c>
    </row>
    <row r="23" spans="1:4" hidden="1" x14ac:dyDescent="0.2">
      <c r="A23" s="1">
        <v>24</v>
      </c>
      <c r="B23" t="s">
        <v>3</v>
      </c>
      <c r="C23" s="2">
        <v>43769</v>
      </c>
      <c r="D23">
        <v>1058</v>
      </c>
    </row>
    <row r="24" spans="1:4" hidden="1" x14ac:dyDescent="0.2">
      <c r="A24" s="1">
        <v>25</v>
      </c>
      <c r="B24" t="s">
        <v>3</v>
      </c>
      <c r="C24" s="2">
        <v>43799</v>
      </c>
      <c r="D24">
        <v>1067</v>
      </c>
    </row>
    <row r="25" spans="1:4" hidden="1" x14ac:dyDescent="0.2">
      <c r="A25" s="1">
        <v>26</v>
      </c>
      <c r="B25" t="s">
        <v>3</v>
      </c>
      <c r="C25" s="2">
        <v>43830</v>
      </c>
      <c r="D25">
        <v>981</v>
      </c>
    </row>
    <row r="26" spans="1:4" hidden="1" x14ac:dyDescent="0.2">
      <c r="A26" s="1">
        <v>27</v>
      </c>
      <c r="B26" t="s">
        <v>3</v>
      </c>
      <c r="C26" s="2">
        <v>43861</v>
      </c>
      <c r="D26">
        <v>921</v>
      </c>
    </row>
    <row r="27" spans="1:4" hidden="1" x14ac:dyDescent="0.2">
      <c r="A27" s="1">
        <v>28</v>
      </c>
      <c r="B27" t="s">
        <v>3</v>
      </c>
      <c r="C27" s="2">
        <v>43890</v>
      </c>
      <c r="D27">
        <v>513</v>
      </c>
    </row>
    <row r="28" spans="1:4" hidden="1" x14ac:dyDescent="0.2">
      <c r="A28" s="1">
        <v>29</v>
      </c>
      <c r="B28" t="s">
        <v>3</v>
      </c>
      <c r="C28" s="2">
        <v>43921</v>
      </c>
      <c r="D28">
        <v>153</v>
      </c>
    </row>
    <row r="29" spans="1:4" hidden="1" x14ac:dyDescent="0.2">
      <c r="A29" s="1">
        <v>30</v>
      </c>
      <c r="B29" t="s">
        <v>3</v>
      </c>
      <c r="C29" s="2">
        <v>43951</v>
      </c>
      <c r="D29">
        <v>3</v>
      </c>
    </row>
    <row r="30" spans="1:4" hidden="1" x14ac:dyDescent="0.2">
      <c r="A30" s="1">
        <v>31</v>
      </c>
      <c r="B30" t="s">
        <v>3</v>
      </c>
      <c r="C30" s="2">
        <v>43982</v>
      </c>
      <c r="D30">
        <v>30</v>
      </c>
    </row>
    <row r="31" spans="1:4" hidden="1" x14ac:dyDescent="0.2">
      <c r="A31" s="1">
        <v>32</v>
      </c>
      <c r="B31" t="s">
        <v>3</v>
      </c>
      <c r="C31" s="2">
        <v>44012</v>
      </c>
      <c r="D31">
        <v>162</v>
      </c>
    </row>
    <row r="32" spans="1:4" hidden="1" x14ac:dyDescent="0.2">
      <c r="A32" s="1">
        <v>33</v>
      </c>
      <c r="B32" t="s">
        <v>3</v>
      </c>
      <c r="C32" s="2">
        <v>44043</v>
      </c>
      <c r="D32">
        <v>193</v>
      </c>
    </row>
    <row r="33" spans="1:4" hidden="1" x14ac:dyDescent="0.2">
      <c r="A33" s="1">
        <v>34</v>
      </c>
      <c r="B33" t="s">
        <v>3</v>
      </c>
      <c r="C33" s="2">
        <v>44074</v>
      </c>
      <c r="D33">
        <v>242</v>
      </c>
    </row>
    <row r="34" spans="1:4" hidden="1" x14ac:dyDescent="0.2">
      <c r="A34" s="1">
        <v>35</v>
      </c>
      <c r="B34" t="s">
        <v>3</v>
      </c>
      <c r="C34" s="2">
        <v>44104</v>
      </c>
      <c r="D34">
        <v>195</v>
      </c>
    </row>
    <row r="35" spans="1:4" hidden="1" x14ac:dyDescent="0.2">
      <c r="A35" s="1">
        <v>36</v>
      </c>
      <c r="B35" t="s">
        <v>3</v>
      </c>
      <c r="C35" s="2">
        <v>44135</v>
      </c>
      <c r="D35">
        <v>268</v>
      </c>
    </row>
    <row r="36" spans="1:4" hidden="1" x14ac:dyDescent="0.2">
      <c r="A36" s="1">
        <v>37</v>
      </c>
      <c r="B36" t="s">
        <v>3</v>
      </c>
      <c r="C36" s="2">
        <v>44165</v>
      </c>
      <c r="D36">
        <v>165</v>
      </c>
    </row>
    <row r="37" spans="1:4" hidden="1" x14ac:dyDescent="0.2">
      <c r="A37" s="1">
        <v>38</v>
      </c>
      <c r="B37" t="s">
        <v>3</v>
      </c>
      <c r="C37" s="2">
        <v>44196</v>
      </c>
      <c r="D37">
        <v>163</v>
      </c>
    </row>
    <row r="38" spans="1:4" hidden="1" x14ac:dyDescent="0.2">
      <c r="A38" s="1">
        <v>44</v>
      </c>
      <c r="B38" t="s">
        <v>4</v>
      </c>
      <c r="C38" s="2">
        <v>43131</v>
      </c>
      <c r="D38">
        <v>1518</v>
      </c>
    </row>
    <row r="39" spans="1:4" hidden="1" x14ac:dyDescent="0.2">
      <c r="A39" s="1">
        <v>45</v>
      </c>
      <c r="B39" t="s">
        <v>4</v>
      </c>
      <c r="C39" s="2">
        <v>43159</v>
      </c>
      <c r="D39">
        <v>1308</v>
      </c>
    </row>
    <row r="40" spans="1:4" hidden="1" x14ac:dyDescent="0.2">
      <c r="A40" s="1">
        <v>46</v>
      </c>
      <c r="B40" t="s">
        <v>4</v>
      </c>
      <c r="C40" s="2">
        <v>43190</v>
      </c>
      <c r="D40">
        <v>1294</v>
      </c>
    </row>
    <row r="41" spans="1:4" hidden="1" x14ac:dyDescent="0.2">
      <c r="A41" s="1">
        <v>47</v>
      </c>
      <c r="B41" t="s">
        <v>4</v>
      </c>
      <c r="C41" s="2">
        <v>43220</v>
      </c>
      <c r="D41">
        <v>1217</v>
      </c>
    </row>
    <row r="42" spans="1:4" hidden="1" x14ac:dyDescent="0.2">
      <c r="A42" s="1">
        <v>48</v>
      </c>
      <c r="B42" t="s">
        <v>4</v>
      </c>
      <c r="C42" s="2">
        <v>43251</v>
      </c>
      <c r="D42">
        <v>1254</v>
      </c>
    </row>
    <row r="43" spans="1:4" hidden="1" x14ac:dyDescent="0.2">
      <c r="A43" s="1">
        <v>49</v>
      </c>
      <c r="B43" t="s">
        <v>4</v>
      </c>
      <c r="C43" s="2">
        <v>43281</v>
      </c>
      <c r="D43">
        <v>1089</v>
      </c>
    </row>
    <row r="44" spans="1:4" hidden="1" x14ac:dyDescent="0.2">
      <c r="A44" s="1">
        <v>50</v>
      </c>
      <c r="B44" t="s">
        <v>4</v>
      </c>
      <c r="C44" s="2">
        <v>43312</v>
      </c>
      <c r="D44">
        <v>1034</v>
      </c>
    </row>
    <row r="45" spans="1:4" hidden="1" x14ac:dyDescent="0.2">
      <c r="A45" s="1">
        <v>51</v>
      </c>
      <c r="B45" t="s">
        <v>4</v>
      </c>
      <c r="C45" s="2">
        <v>43343</v>
      </c>
      <c r="D45">
        <v>1047</v>
      </c>
    </row>
    <row r="46" spans="1:4" hidden="1" x14ac:dyDescent="0.2">
      <c r="A46" s="1">
        <v>52</v>
      </c>
      <c r="B46" t="s">
        <v>4</v>
      </c>
      <c r="C46" s="2">
        <v>43373</v>
      </c>
      <c r="D46">
        <v>1137</v>
      </c>
    </row>
    <row r="47" spans="1:4" hidden="1" x14ac:dyDescent="0.2">
      <c r="A47" s="1">
        <v>53</v>
      </c>
      <c r="B47" t="s">
        <v>4</v>
      </c>
      <c r="C47" s="2">
        <v>43404</v>
      </c>
      <c r="D47">
        <v>1367</v>
      </c>
    </row>
    <row r="48" spans="1:4" hidden="1" x14ac:dyDescent="0.2">
      <c r="A48" s="1">
        <v>54</v>
      </c>
      <c r="B48" t="s">
        <v>4</v>
      </c>
      <c r="C48" s="2">
        <v>43434</v>
      </c>
      <c r="D48">
        <v>1313</v>
      </c>
    </row>
    <row r="49" spans="1:4" hidden="1" x14ac:dyDescent="0.2">
      <c r="A49" s="1">
        <v>55</v>
      </c>
      <c r="B49" t="s">
        <v>4</v>
      </c>
      <c r="C49" s="2">
        <v>43465</v>
      </c>
      <c r="D49">
        <v>1151</v>
      </c>
    </row>
    <row r="50" spans="1:4" hidden="1" x14ac:dyDescent="0.2">
      <c r="A50" s="1">
        <v>56</v>
      </c>
      <c r="B50" t="s">
        <v>4</v>
      </c>
      <c r="C50" s="2">
        <v>43496</v>
      </c>
      <c r="D50">
        <v>1298</v>
      </c>
    </row>
    <row r="51" spans="1:4" hidden="1" x14ac:dyDescent="0.2">
      <c r="A51" s="1">
        <v>57</v>
      </c>
      <c r="B51" t="s">
        <v>4</v>
      </c>
      <c r="C51" s="2">
        <v>43524</v>
      </c>
      <c r="D51">
        <v>1293</v>
      </c>
    </row>
    <row r="52" spans="1:4" hidden="1" x14ac:dyDescent="0.2">
      <c r="A52" s="1">
        <v>58</v>
      </c>
      <c r="B52" t="s">
        <v>4</v>
      </c>
      <c r="C52" s="2">
        <v>43555</v>
      </c>
      <c r="D52">
        <v>1381</v>
      </c>
    </row>
    <row r="53" spans="1:4" hidden="1" x14ac:dyDescent="0.2">
      <c r="A53" s="1">
        <v>59</v>
      </c>
      <c r="B53" t="s">
        <v>4</v>
      </c>
      <c r="C53" s="2">
        <v>43585</v>
      </c>
      <c r="D53">
        <v>1245</v>
      </c>
    </row>
    <row r="54" spans="1:4" hidden="1" x14ac:dyDescent="0.2">
      <c r="A54" s="1">
        <v>60</v>
      </c>
      <c r="B54" t="s">
        <v>4</v>
      </c>
      <c r="C54" s="2">
        <v>43616</v>
      </c>
      <c r="D54">
        <v>1312</v>
      </c>
    </row>
    <row r="55" spans="1:4" hidden="1" x14ac:dyDescent="0.2">
      <c r="A55" s="1">
        <v>61</v>
      </c>
      <c r="B55" t="s">
        <v>4</v>
      </c>
      <c r="C55" s="2">
        <v>43646</v>
      </c>
      <c r="D55">
        <v>958</v>
      </c>
    </row>
    <row r="56" spans="1:4" hidden="1" x14ac:dyDescent="0.2">
      <c r="A56" s="1">
        <v>62</v>
      </c>
      <c r="B56" t="s">
        <v>4</v>
      </c>
      <c r="C56" s="2">
        <v>43677</v>
      </c>
      <c r="D56">
        <v>1149</v>
      </c>
    </row>
    <row r="57" spans="1:4" hidden="1" x14ac:dyDescent="0.2">
      <c r="A57" s="1">
        <v>63</v>
      </c>
      <c r="B57" t="s">
        <v>4</v>
      </c>
      <c r="C57" s="2">
        <v>43708</v>
      </c>
      <c r="D57">
        <v>1064</v>
      </c>
    </row>
    <row r="58" spans="1:4" hidden="1" x14ac:dyDescent="0.2">
      <c r="A58" s="1">
        <v>64</v>
      </c>
      <c r="B58" t="s">
        <v>4</v>
      </c>
      <c r="C58" s="2">
        <v>43738</v>
      </c>
      <c r="D58">
        <v>1178</v>
      </c>
    </row>
    <row r="59" spans="1:4" hidden="1" x14ac:dyDescent="0.2">
      <c r="A59" s="1">
        <v>65</v>
      </c>
      <c r="B59" t="s">
        <v>4</v>
      </c>
      <c r="C59" s="2">
        <v>43769</v>
      </c>
      <c r="D59">
        <v>1298</v>
      </c>
    </row>
    <row r="60" spans="1:4" hidden="1" x14ac:dyDescent="0.2">
      <c r="A60" s="1">
        <v>66</v>
      </c>
      <c r="B60" t="s">
        <v>4</v>
      </c>
      <c r="C60" s="2">
        <v>43799</v>
      </c>
      <c r="D60">
        <v>1328</v>
      </c>
    </row>
    <row r="61" spans="1:4" hidden="1" x14ac:dyDescent="0.2">
      <c r="A61" s="1">
        <v>67</v>
      </c>
      <c r="B61" t="s">
        <v>4</v>
      </c>
      <c r="C61" s="2">
        <v>43830</v>
      </c>
      <c r="D61">
        <v>1254</v>
      </c>
    </row>
    <row r="62" spans="1:4" hidden="1" x14ac:dyDescent="0.2">
      <c r="A62" s="1">
        <v>68</v>
      </c>
      <c r="B62" t="s">
        <v>4</v>
      </c>
      <c r="C62" s="2">
        <v>43861</v>
      </c>
      <c r="D62">
        <v>1171</v>
      </c>
    </row>
    <row r="63" spans="1:4" hidden="1" x14ac:dyDescent="0.2">
      <c r="A63" s="1">
        <v>69</v>
      </c>
      <c r="B63" t="s">
        <v>4</v>
      </c>
      <c r="C63" s="2">
        <v>43890</v>
      </c>
      <c r="D63">
        <v>840</v>
      </c>
    </row>
    <row r="64" spans="1:4" hidden="1" x14ac:dyDescent="0.2">
      <c r="A64" s="1">
        <v>70</v>
      </c>
      <c r="B64" t="s">
        <v>4</v>
      </c>
      <c r="C64" s="2">
        <v>43921</v>
      </c>
      <c r="D64">
        <v>447</v>
      </c>
    </row>
    <row r="65" spans="1:4" hidden="1" x14ac:dyDescent="0.2">
      <c r="A65" s="1">
        <v>71</v>
      </c>
      <c r="B65" t="s">
        <v>4</v>
      </c>
      <c r="C65" s="2">
        <v>43951</v>
      </c>
      <c r="D65">
        <v>72</v>
      </c>
    </row>
    <row r="66" spans="1:4" hidden="1" x14ac:dyDescent="0.2">
      <c r="A66" s="1">
        <v>72</v>
      </c>
      <c r="B66" t="s">
        <v>4</v>
      </c>
      <c r="C66" s="2">
        <v>43982</v>
      </c>
      <c r="D66">
        <v>163</v>
      </c>
    </row>
    <row r="67" spans="1:4" hidden="1" x14ac:dyDescent="0.2">
      <c r="A67" s="1">
        <v>73</v>
      </c>
      <c r="B67" t="s">
        <v>4</v>
      </c>
      <c r="C67" s="2">
        <v>44012</v>
      </c>
      <c r="D67">
        <v>212</v>
      </c>
    </row>
    <row r="68" spans="1:4" hidden="1" x14ac:dyDescent="0.2">
      <c r="A68" s="1">
        <v>74</v>
      </c>
      <c r="B68" t="s">
        <v>4</v>
      </c>
      <c r="C68" s="2">
        <v>44043</v>
      </c>
      <c r="D68">
        <v>319</v>
      </c>
    </row>
    <row r="69" spans="1:4" hidden="1" x14ac:dyDescent="0.2">
      <c r="A69" s="1">
        <v>75</v>
      </c>
      <c r="B69" t="s">
        <v>4</v>
      </c>
      <c r="C69" s="2">
        <v>44074</v>
      </c>
      <c r="D69">
        <v>318</v>
      </c>
    </row>
    <row r="70" spans="1:4" hidden="1" x14ac:dyDescent="0.2">
      <c r="A70" s="1">
        <v>76</v>
      </c>
      <c r="B70" t="s">
        <v>4</v>
      </c>
      <c r="C70" s="2">
        <v>44104</v>
      </c>
      <c r="D70">
        <v>252</v>
      </c>
    </row>
    <row r="71" spans="1:4" hidden="1" x14ac:dyDescent="0.2">
      <c r="A71" s="1">
        <v>77</v>
      </c>
      <c r="B71" t="s">
        <v>4</v>
      </c>
      <c r="C71" s="2">
        <v>44135</v>
      </c>
      <c r="D71">
        <v>275</v>
      </c>
    </row>
    <row r="72" spans="1:4" hidden="1" x14ac:dyDescent="0.2">
      <c r="A72" s="1">
        <v>78</v>
      </c>
      <c r="B72" t="s">
        <v>4</v>
      </c>
      <c r="C72" s="2">
        <v>44165</v>
      </c>
      <c r="D72">
        <v>207</v>
      </c>
    </row>
    <row r="73" spans="1:4" hidden="1" x14ac:dyDescent="0.2">
      <c r="A73" s="1">
        <v>79</v>
      </c>
      <c r="B73" t="s">
        <v>4</v>
      </c>
      <c r="C73" s="2">
        <v>44196</v>
      </c>
      <c r="D73">
        <v>213</v>
      </c>
    </row>
    <row r="74" spans="1:4" x14ac:dyDescent="0.2">
      <c r="A74" s="1">
        <v>85</v>
      </c>
      <c r="B74" t="s">
        <v>5</v>
      </c>
      <c r="C74" s="2">
        <v>43131</v>
      </c>
      <c r="D74">
        <v>2098</v>
      </c>
    </row>
    <row r="75" spans="1:4" x14ac:dyDescent="0.2">
      <c r="A75" s="1">
        <v>86</v>
      </c>
      <c r="B75" t="s">
        <v>5</v>
      </c>
      <c r="C75" s="2">
        <v>43159</v>
      </c>
      <c r="D75">
        <v>2129</v>
      </c>
    </row>
    <row r="76" spans="1:4" x14ac:dyDescent="0.2">
      <c r="A76" s="1">
        <v>87</v>
      </c>
      <c r="B76" t="s">
        <v>5</v>
      </c>
      <c r="C76" s="2">
        <v>43190</v>
      </c>
      <c r="D76">
        <v>2239</v>
      </c>
    </row>
    <row r="77" spans="1:4" x14ac:dyDescent="0.2">
      <c r="A77" s="1">
        <v>88</v>
      </c>
      <c r="B77" t="s">
        <v>5</v>
      </c>
      <c r="C77" s="2">
        <v>43220</v>
      </c>
      <c r="D77">
        <v>1971</v>
      </c>
    </row>
    <row r="78" spans="1:4" x14ac:dyDescent="0.2">
      <c r="A78" s="1">
        <v>89</v>
      </c>
      <c r="B78" t="s">
        <v>5</v>
      </c>
      <c r="C78" s="2">
        <v>43251</v>
      </c>
      <c r="D78">
        <v>2064</v>
      </c>
    </row>
    <row r="79" spans="1:4" x14ac:dyDescent="0.2">
      <c r="A79" s="1">
        <v>90</v>
      </c>
      <c r="B79" t="s">
        <v>5</v>
      </c>
      <c r="C79" s="2">
        <v>43281</v>
      </c>
      <c r="D79">
        <v>1801</v>
      </c>
    </row>
    <row r="80" spans="1:4" x14ac:dyDescent="0.2">
      <c r="A80" s="1">
        <v>91</v>
      </c>
      <c r="B80" t="s">
        <v>5</v>
      </c>
      <c r="C80" s="2">
        <v>43312</v>
      </c>
      <c r="D80">
        <v>1709</v>
      </c>
    </row>
    <row r="81" spans="1:4" x14ac:dyDescent="0.2">
      <c r="A81" s="1">
        <v>92</v>
      </c>
      <c r="B81" t="s">
        <v>5</v>
      </c>
      <c r="C81" s="2">
        <v>43343</v>
      </c>
      <c r="D81">
        <v>1702</v>
      </c>
    </row>
    <row r="82" spans="1:4" x14ac:dyDescent="0.2">
      <c r="A82" s="1">
        <v>93</v>
      </c>
      <c r="B82" t="s">
        <v>5</v>
      </c>
      <c r="C82" s="2">
        <v>43373</v>
      </c>
      <c r="D82">
        <v>1645</v>
      </c>
    </row>
    <row r="83" spans="1:4" x14ac:dyDescent="0.2">
      <c r="A83" s="1">
        <v>94</v>
      </c>
      <c r="B83" t="s">
        <v>5</v>
      </c>
      <c r="C83" s="2">
        <v>43404</v>
      </c>
      <c r="D83">
        <v>2171</v>
      </c>
    </row>
    <row r="84" spans="1:4" x14ac:dyDescent="0.2">
      <c r="A84" s="1">
        <v>95</v>
      </c>
      <c r="B84" t="s">
        <v>5</v>
      </c>
      <c r="C84" s="2">
        <v>43434</v>
      </c>
      <c r="D84">
        <v>2165</v>
      </c>
    </row>
    <row r="85" spans="1:4" x14ac:dyDescent="0.2">
      <c r="A85" s="1">
        <v>96</v>
      </c>
      <c r="B85" t="s">
        <v>5</v>
      </c>
      <c r="C85" s="2">
        <v>43465</v>
      </c>
      <c r="D85">
        <v>1764</v>
      </c>
    </row>
    <row r="86" spans="1:4" x14ac:dyDescent="0.2">
      <c r="A86" s="1">
        <v>97</v>
      </c>
      <c r="B86" t="s">
        <v>5</v>
      </c>
      <c r="C86" s="2">
        <v>43496</v>
      </c>
      <c r="D86">
        <v>2039</v>
      </c>
    </row>
    <row r="87" spans="1:4" x14ac:dyDescent="0.2">
      <c r="A87" s="1">
        <v>98</v>
      </c>
      <c r="B87" t="s">
        <v>5</v>
      </c>
      <c r="C87" s="2">
        <v>43524</v>
      </c>
      <c r="D87">
        <v>1982</v>
      </c>
    </row>
    <row r="88" spans="1:4" x14ac:dyDescent="0.2">
      <c r="A88" s="1">
        <v>99</v>
      </c>
      <c r="B88" t="s">
        <v>5</v>
      </c>
      <c r="C88" s="2">
        <v>43555</v>
      </c>
      <c r="D88">
        <v>2089</v>
      </c>
    </row>
    <row r="89" spans="1:4" x14ac:dyDescent="0.2">
      <c r="A89" s="1">
        <v>100</v>
      </c>
      <c r="B89" t="s">
        <v>5</v>
      </c>
      <c r="C89" s="2">
        <v>43585</v>
      </c>
      <c r="D89">
        <v>1902</v>
      </c>
    </row>
    <row r="90" spans="1:4" x14ac:dyDescent="0.2">
      <c r="A90" s="1">
        <v>101</v>
      </c>
      <c r="B90" t="s">
        <v>5</v>
      </c>
      <c r="C90" s="2">
        <v>43616</v>
      </c>
      <c r="D90">
        <v>1952</v>
      </c>
    </row>
    <row r="91" spans="1:4" x14ac:dyDescent="0.2">
      <c r="A91" s="1">
        <v>102</v>
      </c>
      <c r="B91" t="s">
        <v>5</v>
      </c>
      <c r="C91" s="2">
        <v>43646</v>
      </c>
      <c r="D91">
        <v>1475</v>
      </c>
    </row>
    <row r="92" spans="1:4" x14ac:dyDescent="0.2">
      <c r="A92" s="1">
        <v>103</v>
      </c>
      <c r="B92" t="s">
        <v>5</v>
      </c>
      <c r="C92" s="2">
        <v>43677</v>
      </c>
      <c r="D92">
        <v>1757</v>
      </c>
    </row>
    <row r="93" spans="1:4" x14ac:dyDescent="0.2">
      <c r="A93" s="1">
        <v>104</v>
      </c>
      <c r="B93" t="s">
        <v>5</v>
      </c>
      <c r="C93" s="2">
        <v>43708</v>
      </c>
      <c r="D93">
        <v>1712</v>
      </c>
    </row>
    <row r="94" spans="1:4" x14ac:dyDescent="0.2">
      <c r="A94" s="1">
        <v>105</v>
      </c>
      <c r="B94" t="s">
        <v>5</v>
      </c>
      <c r="C94" s="2">
        <v>43738</v>
      </c>
      <c r="D94">
        <v>1820</v>
      </c>
    </row>
    <row r="95" spans="1:4" x14ac:dyDescent="0.2">
      <c r="A95" s="1">
        <v>106</v>
      </c>
      <c r="B95" t="s">
        <v>5</v>
      </c>
      <c r="C95" s="2">
        <v>43769</v>
      </c>
      <c r="D95">
        <v>2122</v>
      </c>
    </row>
    <row r="96" spans="1:4" x14ac:dyDescent="0.2">
      <c r="A96" s="1">
        <v>107</v>
      </c>
      <c r="B96" t="s">
        <v>5</v>
      </c>
      <c r="C96" s="2">
        <v>43799</v>
      </c>
      <c r="D96">
        <v>2060</v>
      </c>
    </row>
    <row r="97" spans="1:4" x14ac:dyDescent="0.2">
      <c r="A97" s="1">
        <v>108</v>
      </c>
      <c r="B97" t="s">
        <v>5</v>
      </c>
      <c r="C97" s="2">
        <v>43830</v>
      </c>
      <c r="D97">
        <v>1892</v>
      </c>
    </row>
    <row r="98" spans="1:4" x14ac:dyDescent="0.2">
      <c r="A98" s="1">
        <v>109</v>
      </c>
      <c r="B98" t="s">
        <v>5</v>
      </c>
      <c r="C98" s="2">
        <v>43861</v>
      </c>
      <c r="D98">
        <v>2003</v>
      </c>
    </row>
    <row r="99" spans="1:4" x14ac:dyDescent="0.2">
      <c r="A99" s="1">
        <v>110</v>
      </c>
      <c r="B99" t="s">
        <v>5</v>
      </c>
      <c r="C99" s="2">
        <v>43890</v>
      </c>
      <c r="D99">
        <v>1737</v>
      </c>
    </row>
    <row r="100" spans="1:4" x14ac:dyDescent="0.2">
      <c r="A100" s="1">
        <v>111</v>
      </c>
      <c r="B100" t="s">
        <v>5</v>
      </c>
      <c r="C100" s="2">
        <v>43921</v>
      </c>
      <c r="D100">
        <v>864</v>
      </c>
    </row>
    <row r="101" spans="1:4" x14ac:dyDescent="0.2">
      <c r="A101" s="1">
        <v>112</v>
      </c>
      <c r="B101" t="s">
        <v>5</v>
      </c>
      <c r="C101" s="2">
        <v>43951</v>
      </c>
      <c r="D101">
        <v>159</v>
      </c>
    </row>
    <row r="102" spans="1:4" x14ac:dyDescent="0.2">
      <c r="A102" s="1">
        <v>113</v>
      </c>
      <c r="B102" t="s">
        <v>5</v>
      </c>
      <c r="C102" s="2">
        <v>43982</v>
      </c>
      <c r="D102">
        <v>213</v>
      </c>
    </row>
    <row r="103" spans="1:4" x14ac:dyDescent="0.2">
      <c r="A103" s="1">
        <v>114</v>
      </c>
      <c r="B103" t="s">
        <v>5</v>
      </c>
      <c r="C103" s="2">
        <v>44012</v>
      </c>
      <c r="D103">
        <v>433</v>
      </c>
    </row>
    <row r="104" spans="1:4" x14ac:dyDescent="0.2">
      <c r="A104" s="1">
        <v>115</v>
      </c>
      <c r="B104" t="s">
        <v>5</v>
      </c>
      <c r="C104" s="2">
        <v>44043</v>
      </c>
      <c r="D104">
        <v>721</v>
      </c>
    </row>
    <row r="105" spans="1:4" x14ac:dyDescent="0.2">
      <c r="A105" s="1">
        <v>116</v>
      </c>
      <c r="B105" t="s">
        <v>5</v>
      </c>
      <c r="C105" s="2">
        <v>44074</v>
      </c>
      <c r="D105">
        <v>718</v>
      </c>
    </row>
    <row r="106" spans="1:4" x14ac:dyDescent="0.2">
      <c r="A106" s="1">
        <v>117</v>
      </c>
      <c r="B106" t="s">
        <v>5</v>
      </c>
      <c r="C106" s="2">
        <v>44104</v>
      </c>
      <c r="D106">
        <v>733</v>
      </c>
    </row>
    <row r="107" spans="1:4" x14ac:dyDescent="0.2">
      <c r="A107" s="1">
        <v>118</v>
      </c>
      <c r="B107" t="s">
        <v>5</v>
      </c>
      <c r="C107" s="2">
        <v>44135</v>
      </c>
      <c r="D107">
        <v>701</v>
      </c>
    </row>
    <row r="108" spans="1:4" x14ac:dyDescent="0.2">
      <c r="A108" s="1">
        <v>119</v>
      </c>
      <c r="B108" t="s">
        <v>5</v>
      </c>
      <c r="C108" s="2">
        <v>44165</v>
      </c>
      <c r="D108">
        <v>599</v>
      </c>
    </row>
    <row r="109" spans="1:4" x14ac:dyDescent="0.2">
      <c r="A109" s="1">
        <v>120</v>
      </c>
      <c r="B109" t="s">
        <v>5</v>
      </c>
      <c r="C109" s="2">
        <v>44196</v>
      </c>
      <c r="D109">
        <v>668</v>
      </c>
    </row>
  </sheetData>
  <autoFilter ref="A1:D109" xr:uid="{E18AE524-7BD2-A644-A66E-D0098F0C4F10}">
    <filterColumn colId="1">
      <filters>
        <filter val="NOT_COVI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76C3-2D71-2C46-9ABA-B078E306C305}">
  <dimension ref="A1:G39"/>
  <sheetViews>
    <sheetView workbookViewId="0">
      <selection activeCell="E25" sqref="E25"/>
    </sheetView>
  </sheetViews>
  <sheetFormatPr baseColWidth="10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</row>
    <row r="2" spans="1:6" x14ac:dyDescent="0.2">
      <c r="A2" s="1">
        <v>85</v>
      </c>
      <c r="B2" t="s">
        <v>5</v>
      </c>
      <c r="C2" s="2">
        <v>43131</v>
      </c>
      <c r="D2">
        <v>2098</v>
      </c>
    </row>
    <row r="3" spans="1:6" x14ac:dyDescent="0.2">
      <c r="A3" s="1">
        <v>86</v>
      </c>
      <c r="B3" t="s">
        <v>5</v>
      </c>
      <c r="C3" s="2">
        <v>43159</v>
      </c>
      <c r="D3">
        <v>2129</v>
      </c>
    </row>
    <row r="4" spans="1:6" x14ac:dyDescent="0.2">
      <c r="A4" s="1">
        <v>87</v>
      </c>
      <c r="B4" t="s">
        <v>5</v>
      </c>
      <c r="C4" s="2">
        <v>43190</v>
      </c>
      <c r="D4">
        <v>2239</v>
      </c>
      <c r="E4">
        <f>SUM(D1:D4)</f>
        <v>6466</v>
      </c>
      <c r="F4" t="s">
        <v>6</v>
      </c>
    </row>
    <row r="5" spans="1:6" x14ac:dyDescent="0.2">
      <c r="A5" s="1">
        <v>88</v>
      </c>
      <c r="B5" t="s">
        <v>5</v>
      </c>
      <c r="C5" s="2">
        <v>43220</v>
      </c>
      <c r="D5">
        <v>1971</v>
      </c>
    </row>
    <row r="6" spans="1:6" x14ac:dyDescent="0.2">
      <c r="A6" s="1">
        <v>89</v>
      </c>
      <c r="B6" t="s">
        <v>5</v>
      </c>
      <c r="C6" s="2">
        <v>43251</v>
      </c>
      <c r="D6">
        <v>2064</v>
      </c>
    </row>
    <row r="7" spans="1:6" x14ac:dyDescent="0.2">
      <c r="A7" s="1">
        <v>90</v>
      </c>
      <c r="B7" t="s">
        <v>5</v>
      </c>
      <c r="C7" s="2">
        <v>43281</v>
      </c>
      <c r="D7">
        <v>1801</v>
      </c>
      <c r="E7">
        <f>SUM(D4:D7)</f>
        <v>8075</v>
      </c>
      <c r="F7" t="s">
        <v>7</v>
      </c>
    </row>
    <row r="8" spans="1:6" x14ac:dyDescent="0.2">
      <c r="A8" s="1">
        <v>91</v>
      </c>
      <c r="B8" t="s">
        <v>5</v>
      </c>
      <c r="C8" s="2">
        <v>43312</v>
      </c>
      <c r="D8">
        <v>1709</v>
      </c>
    </row>
    <row r="9" spans="1:6" x14ac:dyDescent="0.2">
      <c r="A9" s="1">
        <v>92</v>
      </c>
      <c r="B9" t="s">
        <v>5</v>
      </c>
      <c r="C9" s="2">
        <v>43343</v>
      </c>
      <c r="D9">
        <v>1702</v>
      </c>
    </row>
    <row r="10" spans="1:6" x14ac:dyDescent="0.2">
      <c r="A10" s="1">
        <v>93</v>
      </c>
      <c r="B10" t="s">
        <v>5</v>
      </c>
      <c r="C10" s="2">
        <v>43373</v>
      </c>
      <c r="D10">
        <v>1645</v>
      </c>
      <c r="E10">
        <f>SUM(D7:D10)</f>
        <v>6857</v>
      </c>
      <c r="F10" t="s">
        <v>8</v>
      </c>
    </row>
    <row r="11" spans="1:6" x14ac:dyDescent="0.2">
      <c r="A11" s="1">
        <v>94</v>
      </c>
      <c r="B11" t="s">
        <v>5</v>
      </c>
      <c r="C11" s="2">
        <v>43404</v>
      </c>
      <c r="D11">
        <v>2171</v>
      </c>
    </row>
    <row r="12" spans="1:6" x14ac:dyDescent="0.2">
      <c r="A12" s="1">
        <v>95</v>
      </c>
      <c r="B12" t="s">
        <v>5</v>
      </c>
      <c r="C12" s="2">
        <v>43434</v>
      </c>
      <c r="D12">
        <v>2165</v>
      </c>
    </row>
    <row r="13" spans="1:6" x14ac:dyDescent="0.2">
      <c r="A13" s="1">
        <v>96</v>
      </c>
      <c r="B13" t="s">
        <v>5</v>
      </c>
      <c r="C13" s="2">
        <v>43465</v>
      </c>
      <c r="D13">
        <v>1764</v>
      </c>
      <c r="E13">
        <f>SUM(D10:D13)</f>
        <v>7745</v>
      </c>
      <c r="F13" t="s">
        <v>9</v>
      </c>
    </row>
    <row r="14" spans="1:6" x14ac:dyDescent="0.2">
      <c r="A14" s="1">
        <v>97</v>
      </c>
      <c r="B14" t="s">
        <v>5</v>
      </c>
      <c r="C14" s="2">
        <v>43496</v>
      </c>
      <c r="D14">
        <v>2039</v>
      </c>
    </row>
    <row r="15" spans="1:6" x14ac:dyDescent="0.2">
      <c r="A15" s="1">
        <v>98</v>
      </c>
      <c r="B15" t="s">
        <v>5</v>
      </c>
      <c r="C15" s="2">
        <v>43524</v>
      </c>
      <c r="D15">
        <v>1982</v>
      </c>
    </row>
    <row r="16" spans="1:6" x14ac:dyDescent="0.2">
      <c r="A16" s="1">
        <v>99</v>
      </c>
      <c r="B16" t="s">
        <v>5</v>
      </c>
      <c r="C16" s="2">
        <v>43555</v>
      </c>
      <c r="D16">
        <v>2089</v>
      </c>
      <c r="E16">
        <f>SUM(D13:D16)</f>
        <v>7874</v>
      </c>
      <c r="F16" t="s">
        <v>10</v>
      </c>
    </row>
    <row r="17" spans="1:7" x14ac:dyDescent="0.2">
      <c r="A17" s="1">
        <v>100</v>
      </c>
      <c r="B17" t="s">
        <v>5</v>
      </c>
      <c r="C17" s="2">
        <v>43585</v>
      </c>
      <c r="D17">
        <v>1902</v>
      </c>
    </row>
    <row r="18" spans="1:7" x14ac:dyDescent="0.2">
      <c r="A18" s="1">
        <v>101</v>
      </c>
      <c r="B18" t="s">
        <v>5</v>
      </c>
      <c r="C18" s="2">
        <v>43616</v>
      </c>
      <c r="D18">
        <v>1952</v>
      </c>
    </row>
    <row r="19" spans="1:7" x14ac:dyDescent="0.2">
      <c r="A19" s="1">
        <v>102</v>
      </c>
      <c r="B19" t="s">
        <v>5</v>
      </c>
      <c r="C19" s="2">
        <v>43646</v>
      </c>
      <c r="D19">
        <v>1475</v>
      </c>
      <c r="E19">
        <f>SUM(D16:D19)</f>
        <v>7418</v>
      </c>
      <c r="F19" t="s">
        <v>11</v>
      </c>
    </row>
    <row r="20" spans="1:7" x14ac:dyDescent="0.2">
      <c r="A20" s="1">
        <v>103</v>
      </c>
      <c r="B20" t="s">
        <v>5</v>
      </c>
      <c r="C20" s="2">
        <v>43677</v>
      </c>
      <c r="D20">
        <v>1757</v>
      </c>
    </row>
    <row r="21" spans="1:7" x14ac:dyDescent="0.2">
      <c r="A21" s="1">
        <v>104</v>
      </c>
      <c r="B21" t="s">
        <v>5</v>
      </c>
      <c r="C21" s="2">
        <v>43708</v>
      </c>
      <c r="D21">
        <v>1712</v>
      </c>
    </row>
    <row r="22" spans="1:7" x14ac:dyDescent="0.2">
      <c r="A22" s="1">
        <v>105</v>
      </c>
      <c r="B22" t="s">
        <v>5</v>
      </c>
      <c r="C22" s="2">
        <v>43738</v>
      </c>
      <c r="D22">
        <v>1820</v>
      </c>
      <c r="E22">
        <f>SUM(D19:D22)</f>
        <v>6764</v>
      </c>
      <c r="F22" t="s">
        <v>12</v>
      </c>
    </row>
    <row r="23" spans="1:7" x14ac:dyDescent="0.2">
      <c r="A23" s="1">
        <v>106</v>
      </c>
      <c r="B23" t="s">
        <v>5</v>
      </c>
      <c r="C23" s="2">
        <v>43769</v>
      </c>
      <c r="D23">
        <v>2122</v>
      </c>
    </row>
    <row r="24" spans="1:7" x14ac:dyDescent="0.2">
      <c r="A24" s="1">
        <v>107</v>
      </c>
      <c r="B24" t="s">
        <v>5</v>
      </c>
      <c r="C24" s="2">
        <v>43799</v>
      </c>
      <c r="D24">
        <v>2060</v>
      </c>
    </row>
    <row r="25" spans="1:7" x14ac:dyDescent="0.2">
      <c r="A25" s="1">
        <v>108</v>
      </c>
      <c r="B25" t="s">
        <v>5</v>
      </c>
      <c r="C25" s="2">
        <v>43830</v>
      </c>
      <c r="D25">
        <v>1892</v>
      </c>
      <c r="E25">
        <f>SUM(D22:D25)</f>
        <v>7894</v>
      </c>
      <c r="F25" t="s">
        <v>13</v>
      </c>
    </row>
    <row r="26" spans="1:7" x14ac:dyDescent="0.2">
      <c r="A26" s="1">
        <v>109</v>
      </c>
      <c r="B26" t="s">
        <v>5</v>
      </c>
      <c r="C26" s="2">
        <v>43861</v>
      </c>
      <c r="D26">
        <v>2003</v>
      </c>
    </row>
    <row r="27" spans="1:7" x14ac:dyDescent="0.2">
      <c r="A27" s="1">
        <v>110</v>
      </c>
      <c r="B27" t="s">
        <v>5</v>
      </c>
      <c r="C27" s="2">
        <v>43890</v>
      </c>
      <c r="D27">
        <v>1737</v>
      </c>
    </row>
    <row r="28" spans="1:7" x14ac:dyDescent="0.2">
      <c r="A28" s="1">
        <v>111</v>
      </c>
      <c r="B28" t="s">
        <v>5</v>
      </c>
      <c r="C28" s="2">
        <v>43921</v>
      </c>
      <c r="D28">
        <v>864</v>
      </c>
      <c r="E28">
        <f>SUM(D25:D28)</f>
        <v>6496</v>
      </c>
      <c r="F28" t="s">
        <v>14</v>
      </c>
    </row>
    <row r="29" spans="1:7" x14ac:dyDescent="0.2">
      <c r="A29" s="1">
        <v>112</v>
      </c>
      <c r="B29" t="s">
        <v>5</v>
      </c>
      <c r="C29" s="2">
        <v>43951</v>
      </c>
      <c r="D29">
        <v>159</v>
      </c>
    </row>
    <row r="30" spans="1:7" x14ac:dyDescent="0.2">
      <c r="A30" s="1">
        <v>113</v>
      </c>
      <c r="B30" t="s">
        <v>5</v>
      </c>
      <c r="C30" s="2">
        <v>43982</v>
      </c>
      <c r="D30">
        <v>213</v>
      </c>
    </row>
    <row r="31" spans="1:7" x14ac:dyDescent="0.2">
      <c r="A31" s="1">
        <v>114</v>
      </c>
      <c r="B31" t="s">
        <v>5</v>
      </c>
      <c r="C31" s="2">
        <v>44012</v>
      </c>
      <c r="D31">
        <v>433</v>
      </c>
      <c r="E31">
        <f>SUM(D28:D31)</f>
        <v>1669</v>
      </c>
      <c r="F31" t="s">
        <v>15</v>
      </c>
    </row>
    <row r="32" spans="1:7" x14ac:dyDescent="0.2">
      <c r="A32" s="1">
        <v>115</v>
      </c>
      <c r="B32" t="s">
        <v>5</v>
      </c>
      <c r="C32" s="2">
        <v>44043</v>
      </c>
      <c r="D32">
        <v>721</v>
      </c>
      <c r="G32" s="4">
        <f>E31/E7-1</f>
        <v>-0.79331269349845202</v>
      </c>
    </row>
    <row r="33" spans="1:7" x14ac:dyDescent="0.2">
      <c r="A33" s="1">
        <v>116</v>
      </c>
      <c r="B33" t="s">
        <v>5</v>
      </c>
      <c r="C33" s="2">
        <v>44074</v>
      </c>
      <c r="D33">
        <v>718</v>
      </c>
      <c r="G33" s="4">
        <f>E31/E19-1</f>
        <v>-0.77500674036128336</v>
      </c>
    </row>
    <row r="34" spans="1:7" x14ac:dyDescent="0.2">
      <c r="A34" s="1">
        <v>117</v>
      </c>
      <c r="B34" t="s">
        <v>5</v>
      </c>
      <c r="C34" s="2">
        <v>44104</v>
      </c>
      <c r="D34">
        <v>733</v>
      </c>
      <c r="E34">
        <f>SUM(D31:D34)</f>
        <v>2605</v>
      </c>
      <c r="F34" t="s">
        <v>16</v>
      </c>
    </row>
    <row r="35" spans="1:7" x14ac:dyDescent="0.2">
      <c r="A35" s="1">
        <v>118</v>
      </c>
      <c r="B35" t="s">
        <v>5</v>
      </c>
      <c r="C35" s="2">
        <v>44135</v>
      </c>
      <c r="D35">
        <v>701</v>
      </c>
      <c r="G35" s="4">
        <f>E34/E10-1</f>
        <v>-0.62009625200525009</v>
      </c>
    </row>
    <row r="36" spans="1:7" x14ac:dyDescent="0.2">
      <c r="A36" s="1">
        <v>119</v>
      </c>
      <c r="B36" t="s">
        <v>5</v>
      </c>
      <c r="C36" s="2">
        <v>44165</v>
      </c>
      <c r="D36">
        <v>599</v>
      </c>
      <c r="G36" s="4">
        <f>E34/E22-1</f>
        <v>-0.61487285629804855</v>
      </c>
    </row>
    <row r="37" spans="1:7" x14ac:dyDescent="0.2">
      <c r="A37" s="1">
        <v>120</v>
      </c>
      <c r="B37" t="s">
        <v>5</v>
      </c>
      <c r="C37" s="2">
        <v>44196</v>
      </c>
      <c r="D37">
        <v>668</v>
      </c>
      <c r="E37">
        <f>SUM(D34:D37)</f>
        <v>2701</v>
      </c>
      <c r="F37" t="s">
        <v>17</v>
      </c>
    </row>
    <row r="38" spans="1:7" x14ac:dyDescent="0.2">
      <c r="G38" s="4">
        <f>E37/E13-1</f>
        <v>-0.65125887669464166</v>
      </c>
    </row>
    <row r="39" spans="1:7" x14ac:dyDescent="0.2">
      <c r="G39" s="4">
        <f>E37/E25-1</f>
        <v>-0.65784139853052959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4FDB-E777-4544-A335-AC8F72658456}">
  <dimension ref="A1:J3"/>
  <sheetViews>
    <sheetView tabSelected="1" workbookViewId="0">
      <selection activeCell="Q22" sqref="Q22"/>
    </sheetView>
  </sheetViews>
  <sheetFormatPr baseColWidth="10" defaultRowHeight="15" x14ac:dyDescent="0.2"/>
  <cols>
    <col min="2" max="2" width="20" customWidth="1"/>
    <col min="3" max="3" width="23.6640625" customWidth="1"/>
  </cols>
  <sheetData>
    <row r="1" spans="1:10" x14ac:dyDescent="0.2">
      <c r="B1" t="s">
        <v>18</v>
      </c>
      <c r="C1" t="s">
        <v>20</v>
      </c>
      <c r="D1" t="s">
        <v>19</v>
      </c>
      <c r="H1" t="s">
        <v>18</v>
      </c>
      <c r="I1" t="s">
        <v>20</v>
      </c>
      <c r="J1" t="s">
        <v>19</v>
      </c>
    </row>
    <row r="2" spans="1:10" x14ac:dyDescent="0.2">
      <c r="A2" t="s">
        <v>12</v>
      </c>
      <c r="B2">
        <v>6764</v>
      </c>
      <c r="C2">
        <v>3535</v>
      </c>
      <c r="D2">
        <v>4349</v>
      </c>
      <c r="G2" t="s">
        <v>13</v>
      </c>
      <c r="H2" s="3">
        <v>7894</v>
      </c>
      <c r="I2">
        <v>3970</v>
      </c>
      <c r="J2">
        <v>5058</v>
      </c>
    </row>
    <row r="3" spans="1:10" x14ac:dyDescent="0.2">
      <c r="A3" t="s">
        <v>16</v>
      </c>
      <c r="B3">
        <v>2605</v>
      </c>
      <c r="C3">
        <v>792</v>
      </c>
      <c r="D3">
        <v>1101</v>
      </c>
      <c r="G3" t="s">
        <v>17</v>
      </c>
      <c r="H3">
        <v>2701</v>
      </c>
      <c r="I3">
        <v>791</v>
      </c>
      <c r="J3">
        <v>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9D9A-49E6-FA44-8734-6B84376B1DB2}">
  <dimension ref="A1:G39"/>
  <sheetViews>
    <sheetView workbookViewId="0">
      <selection activeCell="E25" sqref="E25"/>
    </sheetView>
  </sheetViews>
  <sheetFormatPr baseColWidth="10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</row>
    <row r="2" spans="1:6" x14ac:dyDescent="0.2">
      <c r="A2" s="1">
        <v>3</v>
      </c>
      <c r="B2" t="s">
        <v>3</v>
      </c>
      <c r="C2" s="2">
        <v>43131</v>
      </c>
      <c r="D2">
        <v>1090</v>
      </c>
    </row>
    <row r="3" spans="1:6" x14ac:dyDescent="0.2">
      <c r="A3" s="1">
        <v>4</v>
      </c>
      <c r="B3" t="s">
        <v>3</v>
      </c>
      <c r="C3" s="2">
        <v>43159</v>
      </c>
      <c r="D3">
        <v>1081</v>
      </c>
    </row>
    <row r="4" spans="1:6" x14ac:dyDescent="0.2">
      <c r="A4" s="1">
        <v>5</v>
      </c>
      <c r="B4" t="s">
        <v>3</v>
      </c>
      <c r="C4" s="2">
        <v>43190</v>
      </c>
      <c r="D4">
        <v>1164</v>
      </c>
      <c r="E4">
        <f>SUM(D1:D4)</f>
        <v>3335</v>
      </c>
      <c r="F4" t="s">
        <v>6</v>
      </c>
    </row>
    <row r="5" spans="1:6" x14ac:dyDescent="0.2">
      <c r="A5" s="1">
        <v>6</v>
      </c>
      <c r="B5" t="s">
        <v>3</v>
      </c>
      <c r="C5" s="2">
        <v>43220</v>
      </c>
      <c r="D5">
        <v>1017</v>
      </c>
    </row>
    <row r="6" spans="1:6" x14ac:dyDescent="0.2">
      <c r="A6" s="1">
        <v>7</v>
      </c>
      <c r="B6" t="s">
        <v>3</v>
      </c>
      <c r="C6" s="2">
        <v>43251</v>
      </c>
      <c r="D6">
        <v>1021</v>
      </c>
    </row>
    <row r="7" spans="1:6" x14ac:dyDescent="0.2">
      <c r="A7" s="1">
        <v>8</v>
      </c>
      <c r="B7" t="s">
        <v>3</v>
      </c>
      <c r="C7" s="2">
        <v>43281</v>
      </c>
      <c r="D7">
        <v>872</v>
      </c>
      <c r="E7">
        <f>SUM(D4:D7)</f>
        <v>4074</v>
      </c>
      <c r="F7" t="s">
        <v>7</v>
      </c>
    </row>
    <row r="8" spans="1:6" x14ac:dyDescent="0.2">
      <c r="A8" s="1">
        <v>9</v>
      </c>
      <c r="B8" t="s">
        <v>3</v>
      </c>
      <c r="C8" s="2">
        <v>43312</v>
      </c>
      <c r="D8">
        <v>876</v>
      </c>
    </row>
    <row r="9" spans="1:6" x14ac:dyDescent="0.2">
      <c r="A9" s="1">
        <v>10</v>
      </c>
      <c r="B9" t="s">
        <v>3</v>
      </c>
      <c r="C9" s="2">
        <v>43343</v>
      </c>
      <c r="D9">
        <v>829</v>
      </c>
    </row>
    <row r="10" spans="1:6" x14ac:dyDescent="0.2">
      <c r="A10" s="1">
        <v>11</v>
      </c>
      <c r="B10" t="s">
        <v>3</v>
      </c>
      <c r="C10" s="2">
        <v>43373</v>
      </c>
      <c r="D10">
        <v>906</v>
      </c>
      <c r="E10">
        <f>SUM(D7:D10)</f>
        <v>3483</v>
      </c>
      <c r="F10" t="s">
        <v>8</v>
      </c>
    </row>
    <row r="11" spans="1:6" x14ac:dyDescent="0.2">
      <c r="A11" s="1">
        <v>12</v>
      </c>
      <c r="B11" t="s">
        <v>3</v>
      </c>
      <c r="C11" s="2">
        <v>43404</v>
      </c>
      <c r="D11">
        <v>1080</v>
      </c>
    </row>
    <row r="12" spans="1:6" x14ac:dyDescent="0.2">
      <c r="A12" s="1">
        <v>13</v>
      </c>
      <c r="B12" t="s">
        <v>3</v>
      </c>
      <c r="C12" s="2">
        <v>43434</v>
      </c>
      <c r="D12">
        <v>1136</v>
      </c>
    </row>
    <row r="13" spans="1:6" x14ac:dyDescent="0.2">
      <c r="A13" s="1">
        <v>14</v>
      </c>
      <c r="B13" t="s">
        <v>3</v>
      </c>
      <c r="C13" s="2">
        <v>43465</v>
      </c>
      <c r="D13">
        <v>978</v>
      </c>
      <c r="E13">
        <f>SUM(D10:D13)</f>
        <v>4100</v>
      </c>
      <c r="F13" t="s">
        <v>9</v>
      </c>
    </row>
    <row r="14" spans="1:6" x14ac:dyDescent="0.2">
      <c r="A14" s="1">
        <v>15</v>
      </c>
      <c r="B14" t="s">
        <v>3</v>
      </c>
      <c r="C14" s="2">
        <v>43496</v>
      </c>
      <c r="D14">
        <v>981</v>
      </c>
    </row>
    <row r="15" spans="1:6" x14ac:dyDescent="0.2">
      <c r="A15" s="1">
        <v>16</v>
      </c>
      <c r="B15" t="s">
        <v>3</v>
      </c>
      <c r="C15" s="2">
        <v>43524</v>
      </c>
      <c r="D15">
        <v>987</v>
      </c>
    </row>
    <row r="16" spans="1:6" x14ac:dyDescent="0.2">
      <c r="A16" s="1">
        <v>17</v>
      </c>
      <c r="B16" t="s">
        <v>3</v>
      </c>
      <c r="C16" s="2">
        <v>43555</v>
      </c>
      <c r="D16">
        <v>1037</v>
      </c>
      <c r="E16">
        <f>SUM(D13:D16)</f>
        <v>3983</v>
      </c>
      <c r="F16" t="s">
        <v>10</v>
      </c>
    </row>
    <row r="17" spans="1:7" x14ac:dyDescent="0.2">
      <c r="A17" s="1">
        <v>18</v>
      </c>
      <c r="B17" t="s">
        <v>3</v>
      </c>
      <c r="C17" s="2">
        <v>43585</v>
      </c>
      <c r="D17">
        <v>973</v>
      </c>
    </row>
    <row r="18" spans="1:7" x14ac:dyDescent="0.2">
      <c r="A18" s="1">
        <v>19</v>
      </c>
      <c r="B18" t="s">
        <v>3</v>
      </c>
      <c r="C18" s="2">
        <v>43616</v>
      </c>
      <c r="D18">
        <v>996</v>
      </c>
    </row>
    <row r="19" spans="1:7" x14ac:dyDescent="0.2">
      <c r="A19" s="1">
        <v>20</v>
      </c>
      <c r="B19" t="s">
        <v>3</v>
      </c>
      <c r="C19" s="2">
        <v>43646</v>
      </c>
      <c r="D19">
        <v>845</v>
      </c>
      <c r="E19">
        <f>SUM(D16:D19)</f>
        <v>3851</v>
      </c>
      <c r="F19" t="s">
        <v>11</v>
      </c>
    </row>
    <row r="20" spans="1:7" x14ac:dyDescent="0.2">
      <c r="A20" s="1">
        <v>21</v>
      </c>
      <c r="B20" t="s">
        <v>3</v>
      </c>
      <c r="C20" s="2">
        <v>43677</v>
      </c>
      <c r="D20">
        <v>956</v>
      </c>
    </row>
    <row r="21" spans="1:7" x14ac:dyDescent="0.2">
      <c r="A21" s="1">
        <v>22</v>
      </c>
      <c r="B21" t="s">
        <v>3</v>
      </c>
      <c r="C21" s="2">
        <v>43708</v>
      </c>
      <c r="D21">
        <v>870</v>
      </c>
    </row>
    <row r="22" spans="1:7" x14ac:dyDescent="0.2">
      <c r="A22" s="1">
        <v>23</v>
      </c>
      <c r="B22" t="s">
        <v>3</v>
      </c>
      <c r="C22" s="2">
        <v>43738</v>
      </c>
      <c r="D22">
        <v>864</v>
      </c>
      <c r="E22">
        <f>SUM(D19:D22)</f>
        <v>3535</v>
      </c>
      <c r="F22" t="s">
        <v>12</v>
      </c>
    </row>
    <row r="23" spans="1:7" x14ac:dyDescent="0.2">
      <c r="A23" s="1">
        <v>24</v>
      </c>
      <c r="B23" t="s">
        <v>3</v>
      </c>
      <c r="C23" s="2">
        <v>43769</v>
      </c>
      <c r="D23">
        <v>1058</v>
      </c>
    </row>
    <row r="24" spans="1:7" x14ac:dyDescent="0.2">
      <c r="A24" s="1">
        <v>25</v>
      </c>
      <c r="B24" t="s">
        <v>3</v>
      </c>
      <c r="C24" s="2">
        <v>43799</v>
      </c>
      <c r="D24">
        <v>1067</v>
      </c>
    </row>
    <row r="25" spans="1:7" x14ac:dyDescent="0.2">
      <c r="A25" s="1">
        <v>26</v>
      </c>
      <c r="B25" t="s">
        <v>3</v>
      </c>
      <c r="C25" s="2">
        <v>43830</v>
      </c>
      <c r="D25">
        <v>981</v>
      </c>
      <c r="E25">
        <f>SUM(D22:D25)</f>
        <v>3970</v>
      </c>
      <c r="F25" t="s">
        <v>13</v>
      </c>
    </row>
    <row r="26" spans="1:7" x14ac:dyDescent="0.2">
      <c r="A26" s="1">
        <v>27</v>
      </c>
      <c r="B26" t="s">
        <v>3</v>
      </c>
      <c r="C26" s="2">
        <v>43861</v>
      </c>
      <c r="D26">
        <v>921</v>
      </c>
    </row>
    <row r="27" spans="1:7" x14ac:dyDescent="0.2">
      <c r="A27" s="1">
        <v>28</v>
      </c>
      <c r="B27" t="s">
        <v>3</v>
      </c>
      <c r="C27" s="2">
        <v>43890</v>
      </c>
      <c r="D27">
        <v>513</v>
      </c>
    </row>
    <row r="28" spans="1:7" x14ac:dyDescent="0.2">
      <c r="A28" s="1">
        <v>29</v>
      </c>
      <c r="B28" t="s">
        <v>3</v>
      </c>
      <c r="C28" s="2">
        <v>43921</v>
      </c>
      <c r="D28">
        <v>153</v>
      </c>
      <c r="E28">
        <f>SUM(D25:D28)</f>
        <v>2568</v>
      </c>
      <c r="F28" t="s">
        <v>14</v>
      </c>
    </row>
    <row r="29" spans="1:7" x14ac:dyDescent="0.2">
      <c r="A29" s="1">
        <v>30</v>
      </c>
      <c r="B29" t="s">
        <v>3</v>
      </c>
      <c r="C29" s="2">
        <v>43951</v>
      </c>
      <c r="D29">
        <v>3</v>
      </c>
    </row>
    <row r="30" spans="1:7" x14ac:dyDescent="0.2">
      <c r="A30" s="1">
        <v>31</v>
      </c>
      <c r="B30" t="s">
        <v>3</v>
      </c>
      <c r="C30" s="2">
        <v>43982</v>
      </c>
      <c r="D30">
        <v>30</v>
      </c>
    </row>
    <row r="31" spans="1:7" x14ac:dyDescent="0.2">
      <c r="A31" s="1">
        <v>32</v>
      </c>
      <c r="B31" t="s">
        <v>3</v>
      </c>
      <c r="C31" s="2">
        <v>44012</v>
      </c>
      <c r="D31">
        <v>162</v>
      </c>
      <c r="E31">
        <f>SUM(D28:D31)</f>
        <v>348</v>
      </c>
      <c r="F31" t="s">
        <v>15</v>
      </c>
    </row>
    <row r="32" spans="1:7" x14ac:dyDescent="0.2">
      <c r="A32" s="1">
        <v>33</v>
      </c>
      <c r="B32" t="s">
        <v>3</v>
      </c>
      <c r="C32" s="2">
        <v>44043</v>
      </c>
      <c r="D32">
        <v>193</v>
      </c>
      <c r="G32" s="4">
        <f>E31/E7-1</f>
        <v>-0.91458026509572898</v>
      </c>
    </row>
    <row r="33" spans="1:7" x14ac:dyDescent="0.2">
      <c r="A33" s="1">
        <v>34</v>
      </c>
      <c r="B33" t="s">
        <v>3</v>
      </c>
      <c r="C33" s="2">
        <v>44074</v>
      </c>
      <c r="D33">
        <v>242</v>
      </c>
      <c r="G33" s="4">
        <f>E31/E19-1</f>
        <v>-0.90963386133471824</v>
      </c>
    </row>
    <row r="34" spans="1:7" x14ac:dyDescent="0.2">
      <c r="A34" s="1">
        <v>35</v>
      </c>
      <c r="B34" t="s">
        <v>3</v>
      </c>
      <c r="C34" s="2">
        <v>44104</v>
      </c>
      <c r="D34">
        <v>195</v>
      </c>
      <c r="E34">
        <f>SUM(D31:D34)</f>
        <v>792</v>
      </c>
      <c r="F34" t="s">
        <v>16</v>
      </c>
    </row>
    <row r="35" spans="1:7" x14ac:dyDescent="0.2">
      <c r="A35" s="1">
        <v>36</v>
      </c>
      <c r="B35" t="s">
        <v>3</v>
      </c>
      <c r="C35" s="2">
        <v>44135</v>
      </c>
      <c r="D35">
        <v>268</v>
      </c>
      <c r="G35" s="4">
        <f>E34/E10-1</f>
        <v>-0.77260981912144699</v>
      </c>
    </row>
    <row r="36" spans="1:7" x14ac:dyDescent="0.2">
      <c r="A36" s="1">
        <v>37</v>
      </c>
      <c r="B36" t="s">
        <v>3</v>
      </c>
      <c r="C36" s="2">
        <v>44165</v>
      </c>
      <c r="D36">
        <v>165</v>
      </c>
      <c r="G36" s="4">
        <f>E34/E22-1</f>
        <v>-0.77595473833097595</v>
      </c>
    </row>
    <row r="37" spans="1:7" x14ac:dyDescent="0.2">
      <c r="A37" s="1">
        <v>38</v>
      </c>
      <c r="B37" t="s">
        <v>3</v>
      </c>
      <c r="C37" s="2">
        <v>44196</v>
      </c>
      <c r="D37">
        <v>163</v>
      </c>
      <c r="E37">
        <f>SUM(D34:D37)</f>
        <v>791</v>
      </c>
      <c r="F37" t="s">
        <v>17</v>
      </c>
    </row>
    <row r="38" spans="1:7" x14ac:dyDescent="0.2">
      <c r="G38" s="4">
        <f>E37/E13-1</f>
        <v>-0.80707317073170737</v>
      </c>
    </row>
    <row r="39" spans="1:7" x14ac:dyDescent="0.2">
      <c r="G39" s="4">
        <f>E37/E25-1</f>
        <v>-0.80075566750629723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0BF-7D22-8D44-BDF7-E3B84F4F159D}">
  <dimension ref="A1:G39"/>
  <sheetViews>
    <sheetView topLeftCell="A4" workbookViewId="0">
      <selection activeCell="E37" sqref="E37"/>
    </sheetView>
  </sheetViews>
  <sheetFormatPr baseColWidth="10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</row>
    <row r="2" spans="1:6" x14ac:dyDescent="0.2">
      <c r="A2" s="1">
        <v>44</v>
      </c>
      <c r="B2" t="s">
        <v>4</v>
      </c>
      <c r="C2" s="2">
        <v>43131</v>
      </c>
      <c r="D2">
        <v>1518</v>
      </c>
    </row>
    <row r="3" spans="1:6" x14ac:dyDescent="0.2">
      <c r="A3" s="1">
        <v>45</v>
      </c>
      <c r="B3" t="s">
        <v>4</v>
      </c>
      <c r="C3" s="2">
        <v>43159</v>
      </c>
      <c r="D3">
        <v>1308</v>
      </c>
    </row>
    <row r="4" spans="1:6" x14ac:dyDescent="0.2">
      <c r="A4" s="1">
        <v>46</v>
      </c>
      <c r="B4" t="s">
        <v>4</v>
      </c>
      <c r="C4" s="2">
        <v>43190</v>
      </c>
      <c r="D4">
        <v>1294</v>
      </c>
      <c r="E4">
        <f>SUM(D1:D4)</f>
        <v>4120</v>
      </c>
      <c r="F4" t="s">
        <v>6</v>
      </c>
    </row>
    <row r="5" spans="1:6" x14ac:dyDescent="0.2">
      <c r="A5" s="1">
        <v>47</v>
      </c>
      <c r="B5" t="s">
        <v>4</v>
      </c>
      <c r="C5" s="2">
        <v>43220</v>
      </c>
      <c r="D5">
        <v>1217</v>
      </c>
    </row>
    <row r="6" spans="1:6" x14ac:dyDescent="0.2">
      <c r="A6" s="1">
        <v>48</v>
      </c>
      <c r="B6" t="s">
        <v>4</v>
      </c>
      <c r="C6" s="2">
        <v>43251</v>
      </c>
      <c r="D6">
        <v>1254</v>
      </c>
    </row>
    <row r="7" spans="1:6" x14ac:dyDescent="0.2">
      <c r="A7" s="1">
        <v>49</v>
      </c>
      <c r="B7" t="s">
        <v>4</v>
      </c>
      <c r="C7" s="2">
        <v>43281</v>
      </c>
      <c r="D7">
        <v>1089</v>
      </c>
      <c r="E7">
        <f>SUM(D4:D7)</f>
        <v>4854</v>
      </c>
      <c r="F7" t="s">
        <v>7</v>
      </c>
    </row>
    <row r="8" spans="1:6" x14ac:dyDescent="0.2">
      <c r="A8" s="1">
        <v>50</v>
      </c>
      <c r="B8" t="s">
        <v>4</v>
      </c>
      <c r="C8" s="2">
        <v>43312</v>
      </c>
      <c r="D8">
        <v>1034</v>
      </c>
    </row>
    <row r="9" spans="1:6" x14ac:dyDescent="0.2">
      <c r="A9" s="1">
        <v>51</v>
      </c>
      <c r="B9" t="s">
        <v>4</v>
      </c>
      <c r="C9" s="2">
        <v>43343</v>
      </c>
      <c r="D9">
        <v>1047</v>
      </c>
    </row>
    <row r="10" spans="1:6" x14ac:dyDescent="0.2">
      <c r="A10" s="1">
        <v>52</v>
      </c>
      <c r="B10" t="s">
        <v>4</v>
      </c>
      <c r="C10" s="2">
        <v>43373</v>
      </c>
      <c r="D10">
        <v>1137</v>
      </c>
      <c r="E10">
        <f>SUM(D7:D10)</f>
        <v>4307</v>
      </c>
      <c r="F10" t="s">
        <v>8</v>
      </c>
    </row>
    <row r="11" spans="1:6" x14ac:dyDescent="0.2">
      <c r="A11" s="1">
        <v>53</v>
      </c>
      <c r="B11" t="s">
        <v>4</v>
      </c>
      <c r="C11" s="2">
        <v>43404</v>
      </c>
      <c r="D11">
        <v>1367</v>
      </c>
    </row>
    <row r="12" spans="1:6" x14ac:dyDescent="0.2">
      <c r="A12" s="1">
        <v>54</v>
      </c>
      <c r="B12" t="s">
        <v>4</v>
      </c>
      <c r="C12" s="2">
        <v>43434</v>
      </c>
      <c r="D12">
        <v>1313</v>
      </c>
    </row>
    <row r="13" spans="1:6" x14ac:dyDescent="0.2">
      <c r="A13" s="1">
        <v>55</v>
      </c>
      <c r="B13" t="s">
        <v>4</v>
      </c>
      <c r="C13" s="2">
        <v>43465</v>
      </c>
      <c r="D13">
        <v>1151</v>
      </c>
      <c r="E13">
        <f>SUM(D10:D13)</f>
        <v>4968</v>
      </c>
      <c r="F13" t="s">
        <v>9</v>
      </c>
    </row>
    <row r="14" spans="1:6" x14ac:dyDescent="0.2">
      <c r="A14" s="1">
        <v>56</v>
      </c>
      <c r="B14" t="s">
        <v>4</v>
      </c>
      <c r="C14" s="2">
        <v>43496</v>
      </c>
      <c r="D14">
        <v>1298</v>
      </c>
    </row>
    <row r="15" spans="1:6" x14ac:dyDescent="0.2">
      <c r="A15" s="1">
        <v>57</v>
      </c>
      <c r="B15" t="s">
        <v>4</v>
      </c>
      <c r="C15" s="2">
        <v>43524</v>
      </c>
      <c r="D15">
        <v>1293</v>
      </c>
    </row>
    <row r="16" spans="1:6" x14ac:dyDescent="0.2">
      <c r="A16" s="1">
        <v>58</v>
      </c>
      <c r="B16" t="s">
        <v>4</v>
      </c>
      <c r="C16" s="2">
        <v>43555</v>
      </c>
      <c r="D16">
        <v>1381</v>
      </c>
      <c r="E16">
        <f>SUM(D13:D16)</f>
        <v>5123</v>
      </c>
      <c r="F16" t="s">
        <v>10</v>
      </c>
    </row>
    <row r="17" spans="1:7" x14ac:dyDescent="0.2">
      <c r="A17" s="1">
        <v>59</v>
      </c>
      <c r="B17" t="s">
        <v>4</v>
      </c>
      <c r="C17" s="2">
        <v>43585</v>
      </c>
      <c r="D17">
        <v>1245</v>
      </c>
    </row>
    <row r="18" spans="1:7" x14ac:dyDescent="0.2">
      <c r="A18" s="1">
        <v>60</v>
      </c>
      <c r="B18" t="s">
        <v>4</v>
      </c>
      <c r="C18" s="2">
        <v>43616</v>
      </c>
      <c r="D18">
        <v>1312</v>
      </c>
    </row>
    <row r="19" spans="1:7" x14ac:dyDescent="0.2">
      <c r="A19" s="1">
        <v>61</v>
      </c>
      <c r="B19" t="s">
        <v>4</v>
      </c>
      <c r="C19" s="2">
        <v>43646</v>
      </c>
      <c r="D19">
        <v>958</v>
      </c>
      <c r="E19">
        <f>SUM(D16:D19)</f>
        <v>4896</v>
      </c>
      <c r="F19" t="s">
        <v>11</v>
      </c>
    </row>
    <row r="20" spans="1:7" x14ac:dyDescent="0.2">
      <c r="A20" s="1">
        <v>62</v>
      </c>
      <c r="B20" t="s">
        <v>4</v>
      </c>
      <c r="C20" s="2">
        <v>43677</v>
      </c>
      <c r="D20">
        <v>1149</v>
      </c>
    </row>
    <row r="21" spans="1:7" x14ac:dyDescent="0.2">
      <c r="A21" s="1">
        <v>63</v>
      </c>
      <c r="B21" t="s">
        <v>4</v>
      </c>
      <c r="C21" s="2">
        <v>43708</v>
      </c>
      <c r="D21">
        <v>1064</v>
      </c>
    </row>
    <row r="22" spans="1:7" x14ac:dyDescent="0.2">
      <c r="A22" s="1">
        <v>64</v>
      </c>
      <c r="B22" t="s">
        <v>4</v>
      </c>
      <c r="C22" s="2">
        <v>43738</v>
      </c>
      <c r="D22">
        <v>1178</v>
      </c>
      <c r="E22">
        <f>SUM(D19:D22)</f>
        <v>4349</v>
      </c>
      <c r="F22" t="s">
        <v>12</v>
      </c>
    </row>
    <row r="23" spans="1:7" x14ac:dyDescent="0.2">
      <c r="A23" s="1">
        <v>65</v>
      </c>
      <c r="B23" t="s">
        <v>4</v>
      </c>
      <c r="C23" s="2">
        <v>43769</v>
      </c>
      <c r="D23">
        <v>1298</v>
      </c>
    </row>
    <row r="24" spans="1:7" x14ac:dyDescent="0.2">
      <c r="A24" s="1">
        <v>66</v>
      </c>
      <c r="B24" t="s">
        <v>4</v>
      </c>
      <c r="C24" s="2">
        <v>43799</v>
      </c>
      <c r="D24">
        <v>1328</v>
      </c>
    </row>
    <row r="25" spans="1:7" x14ac:dyDescent="0.2">
      <c r="A25" s="1">
        <v>67</v>
      </c>
      <c r="B25" t="s">
        <v>4</v>
      </c>
      <c r="C25" s="2">
        <v>43830</v>
      </c>
      <c r="D25">
        <v>1254</v>
      </c>
      <c r="E25">
        <f>SUM(D22:D25)</f>
        <v>5058</v>
      </c>
      <c r="F25" t="s">
        <v>13</v>
      </c>
    </row>
    <row r="26" spans="1:7" x14ac:dyDescent="0.2">
      <c r="A26" s="1">
        <v>68</v>
      </c>
      <c r="B26" t="s">
        <v>4</v>
      </c>
      <c r="C26" s="2">
        <v>43861</v>
      </c>
      <c r="D26">
        <v>1171</v>
      </c>
    </row>
    <row r="27" spans="1:7" x14ac:dyDescent="0.2">
      <c r="A27" s="1">
        <v>69</v>
      </c>
      <c r="B27" t="s">
        <v>4</v>
      </c>
      <c r="C27" s="2">
        <v>43890</v>
      </c>
      <c r="D27">
        <v>840</v>
      </c>
    </row>
    <row r="28" spans="1:7" x14ac:dyDescent="0.2">
      <c r="A28" s="1">
        <v>70</v>
      </c>
      <c r="B28" t="s">
        <v>4</v>
      </c>
      <c r="C28" s="2">
        <v>43921</v>
      </c>
      <c r="D28">
        <v>447</v>
      </c>
      <c r="E28">
        <f>SUM(D25:D28)</f>
        <v>3712</v>
      </c>
      <c r="F28" t="s">
        <v>14</v>
      </c>
    </row>
    <row r="29" spans="1:7" x14ac:dyDescent="0.2">
      <c r="A29" s="1">
        <v>71</v>
      </c>
      <c r="B29" t="s">
        <v>4</v>
      </c>
      <c r="C29" s="2">
        <v>43951</v>
      </c>
      <c r="D29">
        <v>72</v>
      </c>
    </row>
    <row r="30" spans="1:7" x14ac:dyDescent="0.2">
      <c r="A30" s="1">
        <v>72</v>
      </c>
      <c r="B30" t="s">
        <v>4</v>
      </c>
      <c r="C30" s="2">
        <v>43982</v>
      </c>
      <c r="D30">
        <v>163</v>
      </c>
    </row>
    <row r="31" spans="1:7" x14ac:dyDescent="0.2">
      <c r="A31" s="1">
        <v>73</v>
      </c>
      <c r="B31" t="s">
        <v>4</v>
      </c>
      <c r="C31" s="2">
        <v>44012</v>
      </c>
      <c r="D31">
        <v>212</v>
      </c>
      <c r="E31">
        <f>SUM(D28:D31)</f>
        <v>894</v>
      </c>
      <c r="F31" t="s">
        <v>15</v>
      </c>
    </row>
    <row r="32" spans="1:7" x14ac:dyDescent="0.2">
      <c r="A32" s="1">
        <v>74</v>
      </c>
      <c r="B32" t="s">
        <v>4</v>
      </c>
      <c r="C32" s="2">
        <v>44043</v>
      </c>
      <c r="D32">
        <v>319</v>
      </c>
      <c r="G32" s="4">
        <f>E31/E7-1</f>
        <v>-0.81582200247218783</v>
      </c>
    </row>
    <row r="33" spans="1:7" x14ac:dyDescent="0.2">
      <c r="A33" s="1">
        <v>75</v>
      </c>
      <c r="B33" t="s">
        <v>4</v>
      </c>
      <c r="C33" s="2">
        <v>44074</v>
      </c>
      <c r="D33">
        <v>318</v>
      </c>
      <c r="G33" s="4">
        <f>E31/E19-1</f>
        <v>-0.81740196078431371</v>
      </c>
    </row>
    <row r="34" spans="1:7" x14ac:dyDescent="0.2">
      <c r="A34" s="1">
        <v>76</v>
      </c>
      <c r="B34" t="s">
        <v>4</v>
      </c>
      <c r="C34" s="2">
        <v>44104</v>
      </c>
      <c r="D34">
        <v>252</v>
      </c>
      <c r="E34">
        <f>SUM(D31:D34)</f>
        <v>1101</v>
      </c>
      <c r="F34" t="s">
        <v>16</v>
      </c>
    </row>
    <row r="35" spans="1:7" x14ac:dyDescent="0.2">
      <c r="A35" s="1">
        <v>77</v>
      </c>
      <c r="B35" t="s">
        <v>4</v>
      </c>
      <c r="C35" s="2">
        <v>44135</v>
      </c>
      <c r="D35">
        <v>275</v>
      </c>
      <c r="G35" s="4">
        <f>E34/E10-1</f>
        <v>-0.74436963083352681</v>
      </c>
    </row>
    <row r="36" spans="1:7" x14ac:dyDescent="0.2">
      <c r="A36" s="1">
        <v>78</v>
      </c>
      <c r="B36" t="s">
        <v>4</v>
      </c>
      <c r="C36" s="2">
        <v>44165</v>
      </c>
      <c r="D36">
        <v>207</v>
      </c>
      <c r="G36" s="4">
        <f>E34/E22-1</f>
        <v>-0.74683835364451601</v>
      </c>
    </row>
    <row r="37" spans="1:7" x14ac:dyDescent="0.2">
      <c r="A37" s="1">
        <v>79</v>
      </c>
      <c r="B37" t="s">
        <v>4</v>
      </c>
      <c r="C37" s="2">
        <v>44196</v>
      </c>
      <c r="D37">
        <v>213</v>
      </c>
      <c r="E37">
        <f>SUM(D34:D37)</f>
        <v>947</v>
      </c>
      <c r="F37" t="s">
        <v>17</v>
      </c>
    </row>
    <row r="38" spans="1:7" x14ac:dyDescent="0.2">
      <c r="G38" s="4">
        <f>E37/E13-1</f>
        <v>-0.80938003220611909</v>
      </c>
    </row>
    <row r="39" spans="1:7" x14ac:dyDescent="0.2">
      <c r="G39" s="4">
        <f>E37/E25-1</f>
        <v>-0.81277184657967583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Not_COVID</vt:lpstr>
      <vt:lpstr>Sheet5</vt:lpstr>
      <vt:lpstr>COVID_Spring</vt:lpstr>
      <vt:lpstr>COVID_Fall_Winter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2021-02-24T15:30:40Z</dcterms:created>
  <dcterms:modified xsi:type="dcterms:W3CDTF">2021-02-24T20:20:14Z</dcterms:modified>
</cp:coreProperties>
</file>