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Received Fil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G20" i="1" s="1"/>
  <c r="F21" i="1"/>
  <c r="G21" i="1" s="1"/>
  <c r="F19" i="1"/>
  <c r="G19" i="1" s="1"/>
  <c r="K20" i="1" l="1"/>
  <c r="K21" i="1"/>
  <c r="K19" i="1"/>
  <c r="L20" i="1" l="1"/>
  <c r="L21" i="1"/>
  <c r="L19" i="1"/>
</calcChain>
</file>

<file path=xl/sharedStrings.xml><?xml version="1.0" encoding="utf-8"?>
<sst xmlns="http://schemas.openxmlformats.org/spreadsheetml/2006/main" count="34" uniqueCount="23">
  <si>
    <t>N°</t>
  </si>
  <si>
    <t>Nom</t>
  </si>
  <si>
    <t>Post Nom</t>
  </si>
  <si>
    <t>Prenom</t>
  </si>
  <si>
    <t>Date de naissance</t>
  </si>
  <si>
    <t>Age</t>
  </si>
  <si>
    <t>Categorie</t>
  </si>
  <si>
    <t>Montant payé</t>
  </si>
  <si>
    <t>date de paiement</t>
  </si>
  <si>
    <t>Reste à payer</t>
  </si>
  <si>
    <t>reduction</t>
  </si>
  <si>
    <t>Enoncé :</t>
  </si>
  <si>
    <t>reprennez la mise en forme telle que representée dans l'image</t>
  </si>
  <si>
    <t>L'age se calcule automatiquement apres avoir fourni la date de naissance</t>
  </si>
  <si>
    <t>La categorie se donne en fonction de l'age, si l'age est superieure à 18ans Majeur, sinon Mineur</t>
  </si>
  <si>
    <t>Le montant en format CDF</t>
  </si>
  <si>
    <t>La date de paiement en format 20-sept-2021</t>
  </si>
  <si>
    <t>Total à payer</t>
  </si>
  <si>
    <t>Total a payer reste inchangé</t>
  </si>
  <si>
    <t>Reste à payer est pris en fonction du montant payer</t>
  </si>
  <si>
    <t>Reduction, on fait une reduction de 10% pour les mineurs</t>
  </si>
  <si>
    <t>resolution</t>
  </si>
  <si>
    <t>Date de nassance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</si>
</sst>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0\C\D\F_-;\-* #,##0.00\C\D\F_-;_-* &quot;-&quot;??\ &quot;€&quot;_-;_-@_-"/>
    <numFmt numFmtId="165" formatCode="[$-40C]d\-mmm\-yy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1"/>
        </stop>
        <stop position="1">
          <color rgb="FFFF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1" applyNumberFormat="1" applyFont="1" applyBorder="1"/>
    <xf numFmtId="0" fontId="0" fillId="0" borderId="1" xfId="0" applyNumberFormat="1" applyBorder="1"/>
    <xf numFmtId="43" fontId="0" fillId="0" borderId="1" xfId="0" applyNumberFormat="1" applyBorder="1"/>
    <xf numFmtId="14" fontId="0" fillId="0" borderId="0" xfId="0" applyNumberFormat="1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Border="1" applyProtection="1"/>
    <xf numFmtId="16" fontId="0" fillId="0" borderId="1" xfId="0" applyNumberFormat="1" applyBorder="1"/>
    <xf numFmtId="165" fontId="0" fillId="0" borderId="1" xfId="0" applyNumberFormat="1" applyBorder="1" applyAlignment="1">
      <alignment wrapText="1"/>
    </xf>
    <xf numFmtId="0" fontId="0" fillId="0" borderId="1" xfId="0" applyNumberFormat="1" applyBorder="1" applyProtection="1">
      <protection hidden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C80500"/>
      <color rgb="FF080808"/>
      <color rgb="FFFF47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5" customWidth="1"/>
    <col min="2" max="2" width="13.7109375" customWidth="1"/>
    <col min="3" max="3" width="16.28515625" customWidth="1"/>
    <col min="4" max="4" width="15.28515625" customWidth="1"/>
    <col min="5" max="5" width="14.5703125" customWidth="1"/>
    <col min="6" max="6" width="7.140625" style="9" customWidth="1"/>
    <col min="7" max="7" width="10.42578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3.85546875" bestFit="1" customWidth="1"/>
    <col min="12" max="12" width="10.140625" bestFit="1" customWidth="1"/>
    <col min="13" max="13" width="14.28515625" customWidth="1"/>
    <col min="14" max="14" width="12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</row>
    <row r="2" spans="1:14" x14ac:dyDescent="0.25">
      <c r="A2" s="1"/>
      <c r="B2" s="1"/>
      <c r="C2" s="1"/>
      <c r="D2" s="1"/>
      <c r="E2" s="11">
        <v>44464</v>
      </c>
      <c r="F2" s="5"/>
      <c r="G2" s="1"/>
      <c r="H2" s="1"/>
      <c r="I2" s="1"/>
      <c r="J2" s="1">
        <v>78000</v>
      </c>
      <c r="K2" s="1"/>
      <c r="L2" s="1"/>
    </row>
    <row r="3" spans="1:14" x14ac:dyDescent="0.25">
      <c r="A3" s="1"/>
      <c r="B3" s="1"/>
      <c r="C3" s="1"/>
      <c r="D3" s="1"/>
      <c r="E3" s="1"/>
      <c r="F3" s="5"/>
      <c r="G3" s="1"/>
      <c r="H3" s="1"/>
      <c r="I3" s="1"/>
      <c r="J3" s="1"/>
      <c r="K3" s="1"/>
      <c r="L3" s="1"/>
    </row>
    <row r="4" spans="1:14" x14ac:dyDescent="0.25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</row>
    <row r="7" spans="1:14" x14ac:dyDescent="0.25">
      <c r="B7" t="s">
        <v>11</v>
      </c>
    </row>
    <row r="8" spans="1:14" x14ac:dyDescent="0.25">
      <c r="B8">
        <v>1</v>
      </c>
      <c r="C8" t="s">
        <v>12</v>
      </c>
    </row>
    <row r="9" spans="1:14" x14ac:dyDescent="0.25">
      <c r="B9">
        <v>2</v>
      </c>
      <c r="C9" t="s">
        <v>13</v>
      </c>
    </row>
    <row r="10" spans="1:14" x14ac:dyDescent="0.25">
      <c r="B10">
        <v>3</v>
      </c>
      <c r="C10" t="s">
        <v>14</v>
      </c>
    </row>
    <row r="11" spans="1:14" x14ac:dyDescent="0.25">
      <c r="B11">
        <v>4</v>
      </c>
      <c r="C11" t="s">
        <v>15</v>
      </c>
    </row>
    <row r="12" spans="1:14" x14ac:dyDescent="0.25">
      <c r="B12">
        <v>5</v>
      </c>
      <c r="C12" t="s">
        <v>16</v>
      </c>
    </row>
    <row r="13" spans="1:14" x14ac:dyDescent="0.25">
      <c r="B13">
        <v>6</v>
      </c>
      <c r="C13" t="s">
        <v>18</v>
      </c>
    </row>
    <row r="14" spans="1:14" x14ac:dyDescent="0.25">
      <c r="B14">
        <v>7</v>
      </c>
      <c r="C14" t="s">
        <v>19</v>
      </c>
      <c r="N14" s="7"/>
    </row>
    <row r="15" spans="1:14" x14ac:dyDescent="0.25">
      <c r="B15">
        <v>8</v>
      </c>
      <c r="C15" t="s">
        <v>20</v>
      </c>
      <c r="M15" s="7"/>
    </row>
    <row r="17" spans="1:12" x14ac:dyDescent="0.25">
      <c r="A17" s="14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2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22</v>
      </c>
      <c r="F18" s="8" t="s">
        <v>5</v>
      </c>
      <c r="G18" s="2" t="s">
        <v>6</v>
      </c>
      <c r="H18" s="2" t="s">
        <v>7</v>
      </c>
      <c r="I18" s="2" t="s">
        <v>8</v>
      </c>
      <c r="J18" s="2" t="s">
        <v>17</v>
      </c>
      <c r="K18" s="2" t="s">
        <v>9</v>
      </c>
      <c r="L18" s="2" t="s">
        <v>10</v>
      </c>
    </row>
    <row r="19" spans="1:12" x14ac:dyDescent="0.25">
      <c r="A19" s="1"/>
      <c r="B19" s="1"/>
      <c r="C19" s="1"/>
      <c r="D19" s="1"/>
      <c r="E19" s="12">
        <v>39340</v>
      </c>
      <c r="F19" s="13">
        <f ca="1">YEAR(TODAY())-YEAR(E19)</f>
        <v>14</v>
      </c>
      <c r="G19" s="1" t="str">
        <f ca="1">IF(F19&gt;=18,"Majeur","Mineur")</f>
        <v>Mineur</v>
      </c>
      <c r="H19" s="3">
        <v>58660</v>
      </c>
      <c r="I19" s="4">
        <v>44237</v>
      </c>
      <c r="J19" s="10">
        <v>78000</v>
      </c>
      <c r="K19" s="6">
        <f>J19-H19</f>
        <v>19340</v>
      </c>
      <c r="L19" s="1">
        <f ca="1">IF(G19="Mineur",H19*10/100,0)</f>
        <v>5866</v>
      </c>
    </row>
    <row r="20" spans="1:12" x14ac:dyDescent="0.25">
      <c r="A20" s="1"/>
      <c r="B20" s="1"/>
      <c r="C20" s="1"/>
      <c r="D20" s="1"/>
      <c r="E20" s="12">
        <v>39731</v>
      </c>
      <c r="F20" s="5">
        <f t="shared" ref="F20:F21" ca="1" si="0">YEAR(TODAY())-YEAR(E20)</f>
        <v>13</v>
      </c>
      <c r="G20" s="1" t="str">
        <f t="shared" ref="G20:G21" ca="1" si="1">IF(F20&gt;=18,"Majeur","Mineur")</f>
        <v>Mineur</v>
      </c>
      <c r="H20" s="3">
        <v>76300</v>
      </c>
      <c r="I20" s="4">
        <v>44451</v>
      </c>
      <c r="J20" s="10">
        <v>78000</v>
      </c>
      <c r="K20" s="6">
        <f t="shared" ref="K20:K21" si="2">J20-H20</f>
        <v>1700</v>
      </c>
      <c r="L20" s="1">
        <f t="shared" ref="L20:L21" ca="1" si="3">IF(G20="Mineur",H20*10/100,0)</f>
        <v>7630</v>
      </c>
    </row>
    <row r="21" spans="1:12" x14ac:dyDescent="0.25">
      <c r="A21" s="1"/>
      <c r="B21" s="1"/>
      <c r="C21" s="1"/>
      <c r="D21" s="1"/>
      <c r="E21" s="12">
        <v>37859</v>
      </c>
      <c r="F21" s="5">
        <f t="shared" ca="1" si="0"/>
        <v>18</v>
      </c>
      <c r="G21" s="1" t="str">
        <f t="shared" ca="1" si="1"/>
        <v>Majeur</v>
      </c>
      <c r="H21" s="3">
        <v>45000</v>
      </c>
      <c r="I21" s="4">
        <v>44418</v>
      </c>
      <c r="J21" s="10">
        <v>78000</v>
      </c>
      <c r="K21" s="6">
        <f t="shared" si="2"/>
        <v>33000</v>
      </c>
      <c r="L21" s="1">
        <f t="shared" ca="1" si="3"/>
        <v>0</v>
      </c>
    </row>
    <row r="25" spans="1:12" x14ac:dyDescent="0.25">
      <c r="F25"/>
    </row>
    <row r="26" spans="1:12" x14ac:dyDescent="0.25">
      <c r="F26"/>
    </row>
    <row r="27" spans="1:12" x14ac:dyDescent="0.25">
      <c r="F27"/>
    </row>
    <row r="28" spans="1:12" x14ac:dyDescent="0.25">
      <c r="F28"/>
    </row>
  </sheetData>
  <mergeCells count="1">
    <mergeCell ref="A17:L17"/>
  </mergeCells>
  <conditionalFormatting sqref="A18:L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percentile" val="10"/>
        <cfvo type="percentile" val="50"/>
        <cfvo type="percentile" val="90"/>
        <color rgb="FFFF0000"/>
        <color theme="1"/>
        <color rgb="FFFF0000"/>
      </colorScale>
    </cfRule>
    <cfRule type="colorScale" priority="1">
      <colorScale>
        <cfvo type="percentile" val="10"/>
        <cfvo type="percentile" val="50"/>
        <cfvo type="percentile" val="90"/>
        <color rgb="FFFF0000"/>
        <color theme="1"/>
        <color rgb="FFFF00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400 Desk</dc:creator>
  <cp:lastModifiedBy>HP</cp:lastModifiedBy>
  <dcterms:created xsi:type="dcterms:W3CDTF">2021-09-20T13:42:18Z</dcterms:created>
  <dcterms:modified xsi:type="dcterms:W3CDTF">2021-09-26T10:33:53Z</dcterms:modified>
</cp:coreProperties>
</file>