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ga\Desktop\физ мат\інформатика\lab4\"/>
    </mc:Choice>
  </mc:AlternateContent>
  <bookViews>
    <workbookView xWindow="0" yWindow="0" windowWidth="20490" windowHeight="7620" activeTab="3"/>
  </bookViews>
  <sheets>
    <sheet name="Теория" sheetId="1" r:id="rId1"/>
    <sheet name="З1" sheetId="2" r:id="rId2"/>
    <sheet name="З2" sheetId="3" r:id="rId3"/>
    <sheet name="З3" sheetId="4" r:id="rId4"/>
    <sheet name="Улыбнись" sheetId="5" r:id="rId5"/>
  </sheets>
  <calcPr calcId="162913"/>
  <extLst>
    <ext uri="GoogleSheetsCustomDataVersion1">
      <go:sheetsCustomData xmlns:go="http://customooxmlschemas.google.com/" r:id="rId9" roundtripDataSignature="AMtx7mjP3mpdBGpVVkQkBr8hXnk7Nrtsig=="/>
    </ext>
  </extLst>
</workbook>
</file>

<file path=xl/calcChain.xml><?xml version="1.0" encoding="utf-8"?>
<calcChain xmlns="http://schemas.openxmlformats.org/spreadsheetml/2006/main">
  <c r="D9" i="4" l="1"/>
  <c r="D10" i="4" s="1"/>
  <c r="C9" i="4"/>
  <c r="C10" i="4" s="1"/>
  <c r="B9" i="4"/>
  <c r="E9" i="4" s="1"/>
  <c r="F8" i="4"/>
  <c r="E8" i="4"/>
  <c r="F7" i="4"/>
  <c r="E7" i="4"/>
  <c r="F6" i="4"/>
  <c r="E6" i="4"/>
  <c r="D11" i="3"/>
  <c r="E10" i="3"/>
  <c r="D10" i="3"/>
  <c r="C10" i="3"/>
  <c r="C11" i="3" s="1"/>
  <c r="B10" i="3"/>
  <c r="F10" i="3" s="1"/>
  <c r="F9" i="3"/>
  <c r="E9" i="3"/>
  <c r="F8" i="3"/>
  <c r="E8" i="3"/>
  <c r="F7" i="3"/>
  <c r="E7" i="3"/>
  <c r="F6" i="3"/>
  <c r="E6" i="3"/>
  <c r="D15" i="2"/>
  <c r="D14" i="2"/>
  <c r="C14" i="2"/>
  <c r="C15" i="2" s="1"/>
  <c r="B14" i="2"/>
  <c r="E13" i="2"/>
  <c r="E12" i="2"/>
  <c r="E11" i="2"/>
  <c r="E10" i="2"/>
  <c r="E14" i="2" s="1"/>
  <c r="F9" i="4" l="1"/>
  <c r="B10" i="4"/>
  <c r="B11" i="3"/>
  <c r="E11" i="3" s="1"/>
</calcChain>
</file>

<file path=xl/sharedStrings.xml><?xml version="1.0" encoding="utf-8"?>
<sst xmlns="http://schemas.openxmlformats.org/spreadsheetml/2006/main" count="57" uniqueCount="35">
  <si>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</si>
  <si>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</si>
  <si>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</si>
  <si>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</si>
  <si>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Пример выполнения работы:</t>
  </si>
  <si>
    <t>Лимонад</t>
  </si>
  <si>
    <t xml:space="preserve">Торт </t>
  </si>
  <si>
    <t>Тик-так</t>
  </si>
  <si>
    <t>Торт</t>
  </si>
  <si>
    <t>Калории</t>
  </si>
  <si>
    <t>Буратино</t>
  </si>
  <si>
    <t xml:space="preserve">Мальвина </t>
  </si>
  <si>
    <t>Пьеро</t>
  </si>
  <si>
    <t>Дуремар</t>
  </si>
  <si>
    <t>Всего</t>
  </si>
  <si>
    <t>=B14*$B$5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</si>
  <si>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</si>
  <si>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</si>
  <si>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</si>
  <si>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Цена в монетах</t>
  </si>
  <si>
    <t>Компьютеры</t>
  </si>
  <si>
    <t>Принтеры</t>
  </si>
  <si>
    <t>Сканеры</t>
  </si>
  <si>
    <t>Сумма</t>
  </si>
  <si>
    <t>Лиса Алиса</t>
  </si>
  <si>
    <t xml:space="preserve">    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</si>
  <si>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</si>
  <si>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</si>
  <si>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>Премия Мальвины</t>
  </si>
  <si>
    <t>Чтение книг</t>
  </si>
  <si>
    <t>Решение задач</t>
  </si>
  <si>
    <t>Заучивание стихов</t>
  </si>
  <si>
    <t>Всего конфет</t>
  </si>
  <si>
    <t>Артемон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</si>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</sst>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Calibri"/>
    </font>
    <font>
      <sz val="10"/>
      <name val="Arial"/>
    </font>
    <font>
      <sz val="12"/>
      <color theme="1"/>
      <name val="Times New Roman"/>
    </font>
    <font>
      <sz val="10"/>
      <color theme="1"/>
      <name val="Arial"/>
    </font>
    <font>
      <b/>
      <sz val="10"/>
      <name val="Arial"/>
    </font>
    <font>
      <b/>
      <sz val="10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8080"/>
        <bgColor rgb="FFFF8080"/>
      </patternFill>
    </fill>
    <fill>
      <patternFill patternType="solid">
        <fgColor rgb="FF953734"/>
        <bgColor rgb="FF953734"/>
      </patternFill>
    </fill>
    <fill>
      <patternFill patternType="solid">
        <fgColor rgb="FF3F3151"/>
        <bgColor rgb="FF3F315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3300"/>
        <bgColor rgb="FF993300"/>
      </patternFill>
    </fill>
    <fill>
      <patternFill patternType="solid">
        <fgColor theme="1"/>
        <bgColor theme="1"/>
      </patternFill>
    </fill>
    <fill>
      <patternFill patternType="solid">
        <fgColor rgb="FFE5B8B7"/>
        <bgColor rgb="FFE5B8B7"/>
      </patternFill>
    </fill>
    <fill>
      <patternFill patternType="solid">
        <fgColor rgb="FF4F6128"/>
        <bgColor rgb="FF4F6128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/>
    <xf numFmtId="0" fontId="3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5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2" xfId="0" applyFont="1" applyBorder="1" applyAlignment="1"/>
    <xf numFmtId="0" fontId="3" fillId="0" borderId="7" xfId="0" applyFont="1" applyBorder="1" applyAlignment="1"/>
    <xf numFmtId="0" fontId="6" fillId="0" borderId="0" xfId="0" applyFont="1" applyAlignment="1"/>
    <xf numFmtId="0" fontId="2" fillId="0" borderId="5" xfId="0" applyFont="1" applyBorder="1" applyAlignment="1"/>
    <xf numFmtId="0" fontId="7" fillId="0" borderId="5" xfId="0" applyFont="1" applyBorder="1" applyAlignment="1"/>
    <xf numFmtId="0" fontId="7" fillId="0" borderId="4" xfId="0" applyFont="1" applyBorder="1" applyAlignment="1"/>
    <xf numFmtId="0" fontId="3" fillId="0" borderId="8" xfId="0" applyFont="1" applyBorder="1" applyAlignment="1"/>
    <xf numFmtId="0" fontId="3" fillId="2" borderId="9" xfId="0" applyFont="1" applyFill="1" applyBorder="1" applyAlignment="1"/>
    <xf numFmtId="0" fontId="3" fillId="3" borderId="10" xfId="0" applyFont="1" applyFill="1" applyBorder="1" applyAlignment="1"/>
    <xf numFmtId="0" fontId="3" fillId="4" borderId="11" xfId="0" applyFont="1" applyFill="1" applyBorder="1" applyAlignment="1"/>
    <xf numFmtId="0" fontId="3" fillId="2" borderId="12" xfId="0" applyFont="1" applyFill="1" applyBorder="1" applyAlignment="1"/>
    <xf numFmtId="0" fontId="3" fillId="4" borderId="13" xfId="0" applyFont="1" applyFill="1" applyBorder="1" applyAlignment="1"/>
    <xf numFmtId="0" fontId="3" fillId="3" borderId="14" xfId="0" applyFont="1" applyFill="1" applyBorder="1" applyAlignment="1"/>
    <xf numFmtId="0" fontId="3" fillId="5" borderId="9" xfId="0" applyFont="1" applyFill="1" applyBorder="1" applyAlignment="1"/>
    <xf numFmtId="0" fontId="3" fillId="6" borderId="10" xfId="0" applyFont="1" applyFill="1" applyBorder="1" applyAlignment="1"/>
    <xf numFmtId="0" fontId="3" fillId="6" borderId="11" xfId="0" applyFont="1" applyFill="1" applyBorder="1" applyAlignment="1"/>
    <xf numFmtId="0" fontId="3" fillId="5" borderId="12" xfId="0" applyFont="1" applyFill="1" applyBorder="1" applyAlignment="1"/>
    <xf numFmtId="0" fontId="3" fillId="5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/>
    <xf numFmtId="0" fontId="3" fillId="5" borderId="13" xfId="0" applyFont="1" applyFill="1" applyBorder="1" applyAlignment="1"/>
    <xf numFmtId="0" fontId="3" fillId="6" borderId="15" xfId="0" applyFont="1" applyFill="1" applyBorder="1" applyAlignment="1"/>
    <xf numFmtId="0" fontId="3" fillId="5" borderId="16" xfId="0" applyFont="1" applyFill="1" applyBorder="1" applyAlignment="1"/>
    <xf numFmtId="0" fontId="3" fillId="5" borderId="17" xfId="0" applyFont="1" applyFill="1" applyBorder="1" applyAlignment="1"/>
    <xf numFmtId="0" fontId="3" fillId="7" borderId="9" xfId="0" applyFont="1" applyFill="1" applyBorder="1" applyAlignment="1"/>
    <xf numFmtId="0" fontId="3" fillId="7" borderId="10" xfId="0" applyFont="1" applyFill="1" applyBorder="1" applyAlignment="1"/>
    <xf numFmtId="0" fontId="3" fillId="7" borderId="11" xfId="0" applyFont="1" applyFill="1" applyBorder="1" applyAlignment="1"/>
    <xf numFmtId="0" fontId="3" fillId="8" borderId="12" xfId="0" applyFont="1" applyFill="1" applyBorder="1" applyAlignment="1"/>
    <xf numFmtId="0" fontId="3" fillId="7" borderId="14" xfId="0" applyFont="1" applyFill="1" applyBorder="1" applyAlignment="1"/>
    <xf numFmtId="0" fontId="3" fillId="8" borderId="13" xfId="0" applyFont="1" applyFill="1" applyBorder="1" applyAlignment="1"/>
    <xf numFmtId="0" fontId="3" fillId="9" borderId="9" xfId="0" applyFont="1" applyFill="1" applyBorder="1" applyAlignment="1"/>
    <xf numFmtId="0" fontId="3" fillId="9" borderId="11" xfId="0" applyFont="1" applyFill="1" applyBorder="1" applyAlignment="1"/>
    <xf numFmtId="0" fontId="3" fillId="9" borderId="10" xfId="0" applyFont="1" applyFill="1" applyBorder="1" applyAlignment="1"/>
    <xf numFmtId="0" fontId="3" fillId="4" borderId="18" xfId="0" applyFont="1" applyFill="1" applyBorder="1" applyAlignment="1"/>
    <xf numFmtId="0" fontId="3" fillId="9" borderId="15" xfId="0" applyFont="1" applyFill="1" applyBorder="1" applyAlignment="1"/>
    <xf numFmtId="0" fontId="3" fillId="9" borderId="19" xfId="0" applyFont="1" applyFill="1" applyBorder="1" applyAlignment="1"/>
    <xf numFmtId="0" fontId="3" fillId="7" borderId="15" xfId="0" applyFont="1" applyFill="1" applyBorder="1" applyAlignment="1"/>
    <xf numFmtId="0" fontId="3" fillId="7" borderId="16" xfId="0" applyFont="1" applyFill="1" applyBorder="1" applyAlignment="1"/>
    <xf numFmtId="0" fontId="3" fillId="4" borderId="20" xfId="0" applyFont="1" applyFill="1" applyBorder="1" applyAlignment="1"/>
    <xf numFmtId="0" fontId="3" fillId="3" borderId="15" xfId="0" applyFont="1" applyFill="1" applyBorder="1" applyAlignment="1"/>
    <xf numFmtId="0" fontId="3" fillId="4" borderId="12" xfId="0" applyFont="1" applyFill="1" applyBorder="1" applyAlignment="1"/>
    <xf numFmtId="0" fontId="3" fillId="10" borderId="9" xfId="0" applyFont="1" applyFill="1" applyBorder="1" applyAlignment="1"/>
    <xf numFmtId="0" fontId="3" fillId="10" borderId="10" xfId="0" applyFont="1" applyFill="1" applyBorder="1" applyAlignment="1"/>
    <xf numFmtId="0" fontId="3" fillId="10" borderId="11" xfId="0" applyFont="1" applyFill="1" applyBorder="1" applyAlignment="1"/>
    <xf numFmtId="0" fontId="3" fillId="3" borderId="21" xfId="0" applyFont="1" applyFill="1" applyBorder="1" applyAlignment="1"/>
    <xf numFmtId="0" fontId="3" fillId="10" borderId="12" xfId="0" applyFont="1" applyFill="1" applyBorder="1" applyAlignment="1"/>
    <xf numFmtId="0" fontId="3" fillId="10" borderId="15" xfId="0" applyFont="1" applyFill="1" applyBorder="1" applyAlignment="1"/>
    <xf numFmtId="0" fontId="3" fillId="10" borderId="16" xfId="0" applyFont="1" applyFill="1" applyBorder="1" applyAlignment="1"/>
    <xf numFmtId="0" fontId="3" fillId="3" borderId="12" xfId="0" applyFont="1" applyFill="1" applyBorder="1" applyAlignment="1"/>
    <xf numFmtId="0" fontId="3" fillId="3" borderId="11" xfId="0" applyFont="1" applyFill="1" applyBorder="1" applyAlignment="1"/>
    <xf numFmtId="0" fontId="3" fillId="10" borderId="17" xfId="0" applyFont="1" applyFill="1" applyBorder="1" applyAlignment="1"/>
    <xf numFmtId="0" fontId="3" fillId="10" borderId="14" xfId="0" applyFont="1" applyFill="1" applyBorder="1" applyAlignment="1"/>
    <xf numFmtId="0" fontId="3" fillId="9" borderId="14" xfId="0" applyFont="1" applyFill="1" applyBorder="1" applyAlignment="1"/>
    <xf numFmtId="0" fontId="3" fillId="2" borderId="17" xfId="0" applyFont="1" applyFill="1" applyBorder="1" applyAlignment="1"/>
    <xf numFmtId="0" fontId="3" fillId="10" borderId="19" xfId="0" applyFont="1" applyFill="1" applyBorder="1" applyAlignment="1"/>
    <xf numFmtId="0" fontId="3" fillId="4" borderId="1" xfId="0" applyFont="1" applyFill="1" applyBorder="1" applyAlignment="1"/>
    <xf numFmtId="0" fontId="3" fillId="10" borderId="18" xfId="0" applyFont="1" applyFill="1" applyBorder="1" applyAlignment="1"/>
    <xf numFmtId="0" fontId="3" fillId="9" borderId="18" xfId="0" applyFont="1" applyFill="1" applyBorder="1" applyAlignment="1"/>
    <xf numFmtId="0" fontId="3" fillId="4" borderId="19" xfId="0" applyFont="1" applyFill="1" applyBorder="1" applyAlignment="1"/>
    <xf numFmtId="0" fontId="3" fillId="9" borderId="17" xfId="0" applyFont="1" applyFill="1" applyBorder="1" applyAlignment="1"/>
    <xf numFmtId="0" fontId="3" fillId="10" borderId="21" xfId="0" applyFont="1" applyFill="1" applyBorder="1" applyAlignment="1"/>
    <xf numFmtId="0" fontId="3" fillId="3" borderId="16" xfId="0" applyFont="1" applyFill="1" applyBorder="1" applyAlignment="1"/>
    <xf numFmtId="0" fontId="3" fillId="0" borderId="22" xfId="0" applyFont="1" applyBorder="1" applyAlignment="1"/>
    <xf numFmtId="0" fontId="9" fillId="0" borderId="0" xfId="0" applyFont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uk-UA" i="1"/>
              <a:t>Сколько</a:t>
            </a:r>
            <a:r>
              <a:rPr lang="uk-UA" i="1" baseline="0"/>
              <a:t> калорий употребил каждый участник</a:t>
            </a:r>
            <a:endParaRPr lang="uk-UA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З1!$E$10</c:f>
              <c:numCache>
                <c:formatCode>General</c:formatCode>
                <c:ptCount val="1"/>
                <c:pt idx="0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E-478D-AFE9-15DBC7A3FA3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З1!$E$11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E-478D-AFE9-15DBC7A3FA34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З1!$E$12</c:f>
              <c:numCache>
                <c:formatCode>General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E-478D-AFE9-15DBC7A3FA34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З1!$E$13</c:f>
              <c:numCache>
                <c:formatCode>General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E-478D-AFE9-15DBC7A3FA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1256152"/>
        <c:axId val="401256480"/>
      </c:barChart>
      <c:catAx>
        <c:axId val="40125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01256480"/>
        <c:crosses val="autoZero"/>
        <c:auto val="1"/>
        <c:lblAlgn val="ctr"/>
        <c:lblOffset val="100"/>
        <c:noMultiLvlLbl val="0"/>
      </c:catAx>
      <c:valAx>
        <c:axId val="4012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0125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Сколько единиц техники было продано каждым владельцем магазина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7E7-48DF-A362-C099CCC95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7E7-48DF-A362-C099CCC958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7E7-48DF-A362-C099CCC958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7E7-48DF-A362-C099CCC95812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D612D1B-133C-4688-A7C5-5CFFB4985B2B}" type="VALUE">
                      <a:rPr lang="en-US"/>
                      <a:pPr/>
                      <a:t>[ЗНАЧЕНИЕ]</a:t>
                    </a:fld>
                    <a:endParaRPr lang="uk-UA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7E7-48DF-A362-C099CCC9581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3B0BD81-DFC6-4209-8701-266DB10E0CBD}" type="VALUE">
                      <a:rPr lang="en-US"/>
                      <a:pPr/>
                      <a:t>[ЗНАЧЕНИЕ]</a:t>
                    </a:fld>
                    <a:endParaRPr lang="uk-UA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7E7-48DF-A362-C099CCC9581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96ABEF9-A067-412E-BE12-EB7BA069E93D}" type="VALUE">
                      <a:rPr lang="en-US"/>
                      <a:pPr/>
                      <a:t>[ЗНАЧЕНИЕ]</a:t>
                    </a:fld>
                    <a:endParaRPr lang="uk-UA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7E7-48DF-A362-C099CCC9581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31F1DD4-8319-448D-8B25-5604F45E5E7D}" type="VALUE">
                      <a:rPr lang="en-US"/>
                      <a:pPr/>
                      <a:t>[ЗНАЧЕНИЕ]</a:t>
                    </a:fld>
                    <a:endParaRPr lang="uk-UA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7E7-48DF-A362-C099CCC95812}"/>
                </c:ext>
              </c:extLst>
            </c:dLbl>
            <c:numFmt formatCode="#,##0.000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З2!$A$1</c:f>
              <c:strCache>
                <c:ptCount val="1"/>
                <c:pt idx="0">
                  <c:v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</c:v>
                </c:pt>
              </c:strCache>
            </c:strRef>
          </c:cat>
          <c:val>
            <c:numRef>
              <c:f>З2!$E$6:$E$9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E7-48DF-A362-C099CCC958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/>
              <a:t>Сколько</a:t>
            </a:r>
            <a:r>
              <a:rPr lang="uk-UA" baseline="0"/>
              <a:t> всего конфет было получено за чтение книг, решение задач и заучивание стихотворений</a:t>
            </a:r>
            <a:r>
              <a:rPr lang="uk-UA"/>
              <a:t> </a:t>
            </a:r>
          </a:p>
        </c:rich>
      </c:tx>
      <c:layout>
        <c:manualLayout>
          <c:xMode val="edge"/>
          <c:yMode val="edge"/>
          <c:x val="0.1260763342082239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D8-4F6F-A190-4C907D5E244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D8-4F6F-A190-4C907D5E244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AD8-4F6F-A190-4C907D5E24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З3!$B$10:$D$10</c:f>
              <c:numCache>
                <c:formatCode>General</c:formatCode>
                <c:ptCount val="3"/>
                <c:pt idx="0">
                  <c:v>495</c:v>
                </c:pt>
                <c:pt idx="1">
                  <c:v>80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5E-44B2-A8F3-38D10BECFC1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</xdr:row>
      <xdr:rowOff>9525</xdr:rowOff>
    </xdr:from>
    <xdr:to>
      <xdr:col>8</xdr:col>
      <xdr:colOff>200025</xdr:colOff>
      <xdr:row>35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11</xdr:row>
      <xdr:rowOff>57150</xdr:rowOff>
    </xdr:from>
    <xdr:ext cx="5715000" cy="3533775"/>
    <xdr:graphicFrame macro="">
      <xdr:nvGraphicFramePr>
        <xdr:cNvPr id="41307199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19049</xdr:rowOff>
    </xdr:from>
    <xdr:to>
      <xdr:col>6</xdr:col>
      <xdr:colOff>200025</xdr:colOff>
      <xdr:row>33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R1000"/>
  <sheetViews>
    <sheetView workbookViewId="0"/>
  </sheetViews>
  <sheetFormatPr defaultColWidth="14.42578125" defaultRowHeight="15" customHeight="1" x14ac:dyDescent="0.2"/>
  <cols>
    <col min="1" max="26" width="8" customWidth="1"/>
  </cols>
  <sheetData>
    <row r="1" spans="1:18" ht="12.75" customHeight="1" x14ac:dyDescent="0.2">
      <c r="A1" s="1" t="s">
        <v>0</v>
      </c>
    </row>
    <row r="2" spans="1:18" ht="12.75" customHeight="1" x14ac:dyDescent="0.2"/>
    <row r="3" spans="1:18" ht="41.25" customHeight="1" x14ac:dyDescent="0.2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4" spans="1:18" ht="12.75" customHeight="1" x14ac:dyDescent="0.2"/>
    <row r="5" spans="1:18" ht="53.25" customHeight="1" x14ac:dyDescent="0.2">
      <c r="A5" s="71" t="s">
        <v>2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1:18" ht="12.75" customHeight="1" x14ac:dyDescent="0.2"/>
    <row r="7" spans="1:18" ht="12.75" customHeight="1" x14ac:dyDescent="0.2"/>
    <row r="8" spans="1:18" ht="12.75" customHeight="1" x14ac:dyDescent="0.2"/>
    <row r="9" spans="1:18" ht="12.75" customHeight="1" x14ac:dyDescent="0.2"/>
    <row r="10" spans="1:18" ht="12.75" customHeight="1" x14ac:dyDescent="0.2"/>
    <row r="11" spans="1:18" ht="12.75" customHeight="1" x14ac:dyDescent="0.2"/>
    <row r="12" spans="1:18" ht="12.75" customHeight="1" x14ac:dyDescent="0.2"/>
    <row r="13" spans="1:18" ht="12.75" customHeight="1" x14ac:dyDescent="0.2"/>
    <row r="14" spans="1:18" ht="12.75" customHeight="1" x14ac:dyDescent="0.2"/>
    <row r="15" spans="1:18" ht="12.75" customHeight="1" x14ac:dyDescent="0.2"/>
    <row r="16" spans="1:1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3:R3"/>
    <mergeCell ref="A5:R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R1000"/>
  <sheetViews>
    <sheetView topLeftCell="A25" workbookViewId="0">
      <selection activeCell="J26" sqref="J26"/>
    </sheetView>
  </sheetViews>
  <sheetFormatPr defaultColWidth="14.42578125" defaultRowHeight="15" customHeight="1" x14ac:dyDescent="0.2"/>
  <cols>
    <col min="1" max="1" width="10.5703125" customWidth="1"/>
    <col min="2" max="9" width="8" customWidth="1"/>
    <col min="10" max="10" width="8.42578125" customWidth="1"/>
    <col min="11" max="26" width="8" customWidth="1"/>
  </cols>
  <sheetData>
    <row r="1" spans="1:18" ht="83.25" customHeight="1" x14ac:dyDescent="0.2">
      <c r="A1" s="73" t="s">
        <v>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12.75" customHeight="1" x14ac:dyDescent="0.2"/>
    <row r="3" spans="1:18" ht="12.75" customHeight="1" x14ac:dyDescent="0.2">
      <c r="A3" s="1" t="s">
        <v>4</v>
      </c>
    </row>
    <row r="4" spans="1:18" ht="12.75" customHeight="1" x14ac:dyDescent="0.2"/>
    <row r="5" spans="1:18" ht="12.75" customHeight="1" x14ac:dyDescent="0.2">
      <c r="A5" s="1" t="s">
        <v>5</v>
      </c>
      <c r="B5" s="1">
        <v>15</v>
      </c>
    </row>
    <row r="6" spans="1:18" ht="12.75" customHeight="1" x14ac:dyDescent="0.2">
      <c r="A6" s="1" t="s">
        <v>6</v>
      </c>
      <c r="B6" s="1">
        <v>150</v>
      </c>
    </row>
    <row r="7" spans="1:18" ht="12.75" customHeight="1" x14ac:dyDescent="0.2">
      <c r="A7" s="1" t="s">
        <v>7</v>
      </c>
      <c r="B7" s="1">
        <v>2</v>
      </c>
    </row>
    <row r="8" spans="1:18" ht="12.75" customHeight="1" x14ac:dyDescent="0.2"/>
    <row r="9" spans="1:18" ht="12.75" customHeight="1" x14ac:dyDescent="0.2">
      <c r="A9" s="2"/>
      <c r="B9" s="2" t="s">
        <v>5</v>
      </c>
      <c r="C9" s="2" t="s">
        <v>8</v>
      </c>
      <c r="D9" s="2" t="s">
        <v>7</v>
      </c>
      <c r="E9" s="2" t="s">
        <v>9</v>
      </c>
    </row>
    <row r="10" spans="1:18" ht="12.75" customHeight="1" x14ac:dyDescent="0.2">
      <c r="A10" s="2" t="s">
        <v>10</v>
      </c>
      <c r="B10" s="2">
        <v>5</v>
      </c>
      <c r="C10" s="2">
        <v>4</v>
      </c>
      <c r="D10" s="2">
        <v>20</v>
      </c>
      <c r="E10" s="2">
        <f t="shared" ref="E10:E13" si="0">(B10*$B$5)+(C10*$B$6)+(D10*$B$7)</f>
        <v>715</v>
      </c>
    </row>
    <row r="11" spans="1:18" ht="12.75" customHeight="1" x14ac:dyDescent="0.2">
      <c r="A11" s="2" t="s">
        <v>11</v>
      </c>
      <c r="B11" s="2">
        <v>1</v>
      </c>
      <c r="C11" s="2">
        <v>1</v>
      </c>
      <c r="D11" s="2">
        <v>2</v>
      </c>
      <c r="E11" s="2">
        <f t="shared" si="0"/>
        <v>169</v>
      </c>
    </row>
    <row r="12" spans="1:18" ht="12.75" customHeight="1" x14ac:dyDescent="0.2">
      <c r="A12" s="2" t="s">
        <v>12</v>
      </c>
      <c r="B12" s="2">
        <v>2</v>
      </c>
      <c r="C12" s="2">
        <v>2</v>
      </c>
      <c r="D12" s="2">
        <v>0</v>
      </c>
      <c r="E12" s="2">
        <f t="shared" si="0"/>
        <v>330</v>
      </c>
    </row>
    <row r="13" spans="1:18" ht="12.75" customHeight="1" x14ac:dyDescent="0.2">
      <c r="A13" s="2" t="s">
        <v>13</v>
      </c>
      <c r="B13" s="2">
        <v>2</v>
      </c>
      <c r="C13" s="2">
        <v>3</v>
      </c>
      <c r="D13" s="2">
        <v>0</v>
      </c>
      <c r="E13" s="2">
        <f t="shared" si="0"/>
        <v>480</v>
      </c>
    </row>
    <row r="14" spans="1:18" ht="12.75" customHeight="1" x14ac:dyDescent="0.2">
      <c r="A14" s="2" t="s">
        <v>14</v>
      </c>
      <c r="B14" s="2">
        <f t="shared" ref="B14:E14" si="1">SUM(B10:B13)</f>
        <v>10</v>
      </c>
      <c r="C14" s="2">
        <f t="shared" si="1"/>
        <v>10</v>
      </c>
      <c r="D14" s="2">
        <f t="shared" si="1"/>
        <v>22</v>
      </c>
      <c r="E14" s="2">
        <f t="shared" si="1"/>
        <v>1694</v>
      </c>
    </row>
    <row r="15" spans="1:18" ht="12.75" customHeight="1" x14ac:dyDescent="0.2">
      <c r="A15" s="2" t="s">
        <v>9</v>
      </c>
      <c r="B15" s="2" t="s">
        <v>15</v>
      </c>
      <c r="C15" s="2">
        <f>C14*$B$6</f>
        <v>1500</v>
      </c>
      <c r="D15" s="2">
        <f>D14*$B$7</f>
        <v>44</v>
      </c>
      <c r="E15" s="2"/>
    </row>
    <row r="16" spans="1:18" ht="12.75" customHeight="1" x14ac:dyDescent="0.2"/>
    <row r="17" spans="1:17" ht="12.75" customHeight="1" x14ac:dyDescent="0.2">
      <c r="A17" s="70" t="s">
        <v>16</v>
      </c>
    </row>
    <row r="18" spans="1:17" ht="12.75" customHeight="1" x14ac:dyDescent="0.2"/>
    <row r="19" spans="1:17" ht="12.75" customHeight="1" x14ac:dyDescent="0.2"/>
    <row r="20" spans="1:17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ht="12.75" customHeight="1" x14ac:dyDescent="0.2"/>
    <row r="60" spans="1:17" ht="12.75" customHeight="1" x14ac:dyDescent="0.2"/>
    <row r="61" spans="1:17" ht="12.75" customHeight="1" x14ac:dyDescent="0.2"/>
    <row r="62" spans="1:17" ht="12.75" customHeight="1" x14ac:dyDescent="0.2"/>
    <row r="63" spans="1:17" ht="12.75" customHeight="1" x14ac:dyDescent="0.2"/>
    <row r="64" spans="1:1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000"/>
  <sheetViews>
    <sheetView topLeftCell="A7" workbookViewId="0">
      <selection activeCell="J13" sqref="J13"/>
    </sheetView>
  </sheetViews>
  <sheetFormatPr defaultColWidth="14.42578125" defaultRowHeight="15" customHeight="1" x14ac:dyDescent="0.2"/>
  <cols>
    <col min="1" max="1" width="11.7109375" customWidth="1"/>
    <col min="2" max="2" width="12.140625" customWidth="1"/>
    <col min="3" max="3" width="10.28515625" customWidth="1"/>
    <col min="4" max="4" width="9.28515625" customWidth="1"/>
    <col min="5" max="7" width="8" customWidth="1"/>
    <col min="8" max="8" width="12.5703125" customWidth="1"/>
    <col min="9" max="9" width="10.28515625" customWidth="1"/>
    <col min="10" max="10" width="9.140625" customWidth="1"/>
    <col min="11" max="28" width="8" customWidth="1"/>
  </cols>
  <sheetData>
    <row r="1" spans="1:20" ht="87" customHeight="1" x14ac:dyDescent="0.2">
      <c r="A1" s="71" t="s">
        <v>17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2.75" customHeight="1" x14ac:dyDescent="0.2"/>
    <row r="3" spans="1:20" ht="12.75" customHeight="1" x14ac:dyDescent="0.2">
      <c r="A3" s="3" t="s">
        <v>18</v>
      </c>
    </row>
    <row r="4" spans="1:20" ht="12.75" customHeight="1" x14ac:dyDescent="0.25">
      <c r="H4" s="74" t="s">
        <v>19</v>
      </c>
      <c r="I4" s="75"/>
      <c r="J4" s="76"/>
    </row>
    <row r="5" spans="1:20" ht="12.75" customHeight="1" x14ac:dyDescent="0.2">
      <c r="A5" s="5"/>
      <c r="B5" s="6" t="s">
        <v>20</v>
      </c>
      <c r="C5" s="6" t="s">
        <v>21</v>
      </c>
      <c r="D5" s="6" t="s">
        <v>22</v>
      </c>
      <c r="E5" s="6" t="s">
        <v>14</v>
      </c>
      <c r="F5" s="6" t="s">
        <v>23</v>
      </c>
      <c r="G5" s="4"/>
      <c r="H5" s="6" t="s">
        <v>20</v>
      </c>
      <c r="I5" s="6" t="s">
        <v>21</v>
      </c>
      <c r="J5" s="6" t="s">
        <v>22</v>
      </c>
    </row>
    <row r="6" spans="1:20" ht="12.75" customHeight="1" x14ac:dyDescent="0.2">
      <c r="A6" s="5" t="s">
        <v>10</v>
      </c>
      <c r="B6" s="6">
        <v>3</v>
      </c>
      <c r="C6" s="6">
        <v>11</v>
      </c>
      <c r="D6" s="6">
        <v>2</v>
      </c>
      <c r="E6" s="5">
        <f t="shared" ref="E6:E11" si="0">B6+C6+D6</f>
        <v>16</v>
      </c>
      <c r="F6" s="5">
        <f t="shared" ref="F6:F10" si="1">B6*$H$6+C6*$I$6+D6*$J$6</f>
        <v>1061</v>
      </c>
      <c r="G6" s="4"/>
      <c r="H6" s="6">
        <v>100</v>
      </c>
      <c r="I6" s="6">
        <v>55</v>
      </c>
      <c r="J6" s="6">
        <v>78</v>
      </c>
      <c r="K6" s="4"/>
      <c r="L6" s="4"/>
      <c r="M6" s="4"/>
      <c r="N6" s="4"/>
      <c r="O6" s="4"/>
      <c r="P6" s="4"/>
      <c r="Q6" s="4"/>
      <c r="R6" s="4"/>
      <c r="S6" s="4"/>
    </row>
    <row r="7" spans="1:20" ht="12.75" customHeight="1" x14ac:dyDescent="0.2">
      <c r="A7" s="5" t="s">
        <v>11</v>
      </c>
      <c r="B7" s="6">
        <v>5</v>
      </c>
      <c r="C7" s="6">
        <v>0</v>
      </c>
      <c r="D7" s="6">
        <v>10</v>
      </c>
      <c r="E7" s="5">
        <f t="shared" si="0"/>
        <v>15</v>
      </c>
      <c r="F7" s="5">
        <f t="shared" si="1"/>
        <v>1280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ht="12.75" customHeight="1" x14ac:dyDescent="0.2">
      <c r="A8" s="5" t="s">
        <v>12</v>
      </c>
      <c r="B8" s="6">
        <v>7</v>
      </c>
      <c r="C8" s="6">
        <v>4</v>
      </c>
      <c r="D8" s="6">
        <v>0</v>
      </c>
      <c r="E8" s="5">
        <f t="shared" si="0"/>
        <v>11</v>
      </c>
      <c r="F8" s="5">
        <f t="shared" si="1"/>
        <v>920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ht="12.75" customHeight="1" x14ac:dyDescent="0.2">
      <c r="A9" s="6" t="s">
        <v>24</v>
      </c>
      <c r="B9" s="6">
        <v>8</v>
      </c>
      <c r="C9" s="6">
        <v>6</v>
      </c>
      <c r="D9" s="6">
        <v>1</v>
      </c>
      <c r="E9" s="5">
        <f t="shared" si="0"/>
        <v>15</v>
      </c>
      <c r="F9" s="5">
        <f t="shared" si="1"/>
        <v>1208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12.75" customHeight="1" x14ac:dyDescent="0.2">
      <c r="A10" s="6" t="s">
        <v>14</v>
      </c>
      <c r="B10" s="5">
        <f>B6+B7+B8+B9</f>
        <v>23</v>
      </c>
      <c r="C10" s="5">
        <f>C6+C7+C7+C9</f>
        <v>17</v>
      </c>
      <c r="D10" s="5">
        <f>D6+D7+D8+D9</f>
        <v>13</v>
      </c>
      <c r="E10" s="5">
        <f t="shared" si="0"/>
        <v>53</v>
      </c>
      <c r="F10" s="7">
        <f t="shared" si="1"/>
        <v>4249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0" ht="12.75" customHeight="1" x14ac:dyDescent="0.2">
      <c r="A11" s="6" t="s">
        <v>23</v>
      </c>
      <c r="B11" s="5">
        <f>B10*$H$6</f>
        <v>2300</v>
      </c>
      <c r="C11" s="5">
        <f>C10*$I$6</f>
        <v>935</v>
      </c>
      <c r="D11" s="5">
        <f>D10*$J$6</f>
        <v>1014</v>
      </c>
      <c r="E11" s="8">
        <f t="shared" si="0"/>
        <v>4249</v>
      </c>
      <c r="F11" s="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ht="15.75" customHeight="1" x14ac:dyDescent="0.25">
      <c r="A14" s="1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ht="15.75" customHeight="1" x14ac:dyDescent="0.25">
      <c r="A15" s="10" t="s">
        <v>25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12.75" customHeight="1" x14ac:dyDescent="0.2"/>
    <row r="52" spans="1:19" ht="12.75" customHeight="1" x14ac:dyDescent="0.2"/>
    <row r="53" spans="1:19" ht="12.75" customHeight="1" x14ac:dyDescent="0.2"/>
    <row r="54" spans="1:19" ht="12.75" customHeight="1" x14ac:dyDescent="0.2"/>
    <row r="55" spans="1:19" ht="12.75" customHeight="1" x14ac:dyDescent="0.2"/>
    <row r="56" spans="1:19" ht="12.75" customHeight="1" x14ac:dyDescent="0.2"/>
    <row r="57" spans="1:19" ht="12.75" customHeight="1" x14ac:dyDescent="0.2"/>
    <row r="58" spans="1:19" ht="12.75" customHeight="1" x14ac:dyDescent="0.2"/>
    <row r="59" spans="1:19" ht="12.75" customHeight="1" x14ac:dyDescent="0.2"/>
    <row r="60" spans="1:19" ht="12.75" customHeight="1" x14ac:dyDescent="0.2"/>
    <row r="61" spans="1:19" ht="12.75" customHeight="1" x14ac:dyDescent="0.2"/>
    <row r="62" spans="1:19" ht="12.75" customHeight="1" x14ac:dyDescent="0.2"/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T1"/>
    <mergeCell ref="H4:J4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U999"/>
  <sheetViews>
    <sheetView tabSelected="1" workbookViewId="0">
      <selection activeCell="H20" sqref="H20"/>
    </sheetView>
  </sheetViews>
  <sheetFormatPr defaultColWidth="14.42578125" defaultRowHeight="15" customHeight="1" x14ac:dyDescent="0.2"/>
  <cols>
    <col min="1" max="1" width="13.5703125" customWidth="1"/>
    <col min="2" max="2" width="12" customWidth="1"/>
    <col min="3" max="3" width="15" customWidth="1"/>
    <col min="4" max="4" width="18.28515625" customWidth="1"/>
    <col min="5" max="5" width="7.42578125" customWidth="1"/>
    <col min="6" max="6" width="14.42578125" customWidth="1"/>
    <col min="7" max="7" width="8" customWidth="1"/>
    <col min="8" max="8" width="12" customWidth="1"/>
    <col min="9" max="9" width="14.42578125" customWidth="1"/>
    <col min="10" max="10" width="18.42578125" customWidth="1"/>
    <col min="11" max="28" width="8" customWidth="1"/>
  </cols>
  <sheetData>
    <row r="1" spans="1:21" ht="93.75" customHeight="1" x14ac:dyDescent="0.2">
      <c r="A1" s="71" t="s">
        <v>26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1" ht="15.75" customHeight="1" x14ac:dyDescent="0.25">
      <c r="A2" s="10"/>
    </row>
    <row r="3" spans="1:21" ht="12.75" customHeight="1" x14ac:dyDescent="0.2">
      <c r="A3" s="70" t="s">
        <v>27</v>
      </c>
    </row>
    <row r="4" spans="1:21" ht="12.75" customHeight="1" x14ac:dyDescent="0.25">
      <c r="H4" s="74" t="s">
        <v>28</v>
      </c>
      <c r="I4" s="75"/>
      <c r="J4" s="76"/>
    </row>
    <row r="5" spans="1:21" ht="12.75" customHeight="1" x14ac:dyDescent="0.2">
      <c r="A5" s="5"/>
      <c r="B5" s="6" t="s">
        <v>29</v>
      </c>
      <c r="C5" s="6" t="s">
        <v>30</v>
      </c>
      <c r="D5" s="6" t="s">
        <v>31</v>
      </c>
      <c r="E5" s="11" t="s">
        <v>14</v>
      </c>
      <c r="F5" s="11" t="s">
        <v>32</v>
      </c>
      <c r="G5" s="4"/>
      <c r="H5" s="12" t="s">
        <v>29</v>
      </c>
      <c r="I5" s="13" t="s">
        <v>30</v>
      </c>
      <c r="J5" s="13" t="s">
        <v>31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2.75" customHeight="1" x14ac:dyDescent="0.2">
      <c r="A6" s="6" t="s">
        <v>10</v>
      </c>
      <c r="B6" s="6">
        <v>2</v>
      </c>
      <c r="C6" s="6">
        <v>1</v>
      </c>
      <c r="D6" s="6">
        <v>3</v>
      </c>
      <c r="E6" s="5">
        <f t="shared" ref="E6:E9" si="0">B6+C6+D6</f>
        <v>6</v>
      </c>
      <c r="F6" s="5">
        <f t="shared" ref="F6:F9" si="1">B6*$H$6+C6*$I$6+D6*$J$6</f>
        <v>83</v>
      </c>
      <c r="G6" s="4"/>
      <c r="H6" s="6">
        <v>33</v>
      </c>
      <c r="I6" s="6">
        <v>5</v>
      </c>
      <c r="J6" s="6"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2.75" customHeight="1" x14ac:dyDescent="0.2">
      <c r="A7" s="6" t="s">
        <v>12</v>
      </c>
      <c r="B7" s="6">
        <v>10</v>
      </c>
      <c r="C7" s="6">
        <v>0</v>
      </c>
      <c r="D7" s="6">
        <v>25</v>
      </c>
      <c r="E7" s="5">
        <f t="shared" si="0"/>
        <v>35</v>
      </c>
      <c r="F7" s="5">
        <f t="shared" si="1"/>
        <v>430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2.75" customHeight="1" x14ac:dyDescent="0.2">
      <c r="A8" s="6" t="s">
        <v>33</v>
      </c>
      <c r="B8" s="6">
        <v>3</v>
      </c>
      <c r="C8" s="6">
        <v>15</v>
      </c>
      <c r="D8" s="6">
        <v>0</v>
      </c>
      <c r="E8" s="5">
        <f t="shared" si="0"/>
        <v>18</v>
      </c>
      <c r="F8" s="5">
        <f t="shared" si="1"/>
        <v>174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2.75" customHeight="1" x14ac:dyDescent="0.2">
      <c r="A9" s="11" t="s">
        <v>14</v>
      </c>
      <c r="B9" s="5">
        <f t="shared" ref="B9:D9" si="2">B6+B7+B8</f>
        <v>15</v>
      </c>
      <c r="C9" s="5">
        <f t="shared" si="2"/>
        <v>16</v>
      </c>
      <c r="D9" s="5">
        <f t="shared" si="2"/>
        <v>28</v>
      </c>
      <c r="E9" s="7">
        <f t="shared" si="0"/>
        <v>59</v>
      </c>
      <c r="F9" s="5">
        <f t="shared" si="1"/>
        <v>687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2.75" customHeight="1" x14ac:dyDescent="0.2">
      <c r="A10" s="11" t="s">
        <v>32</v>
      </c>
      <c r="B10" s="5">
        <f>B9*$H$6</f>
        <v>495</v>
      </c>
      <c r="C10" s="5">
        <f>C9*$I$6</f>
        <v>80</v>
      </c>
      <c r="D10" s="8">
        <f>D9*$J$6</f>
        <v>112</v>
      </c>
      <c r="E10" s="9"/>
      <c r="F10" s="1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 x14ac:dyDescent="0.2"/>
    <row r="58" spans="1:21" ht="12.75" customHeight="1" x14ac:dyDescent="0.2"/>
    <row r="59" spans="1:21" ht="12.75" customHeight="1" x14ac:dyDescent="0.2"/>
    <row r="60" spans="1:21" ht="12.75" customHeight="1" x14ac:dyDescent="0.2"/>
    <row r="61" spans="1:21" ht="12.75" customHeight="1" x14ac:dyDescent="0.2"/>
    <row r="62" spans="1:21" ht="12.75" customHeight="1" x14ac:dyDescent="0.2"/>
    <row r="63" spans="1:21" ht="12.75" customHeight="1" x14ac:dyDescent="0.2"/>
    <row r="64" spans="1:2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2">
    <mergeCell ref="A1:T1"/>
    <mergeCell ref="H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B1000"/>
  <sheetViews>
    <sheetView workbookViewId="0"/>
  </sheetViews>
  <sheetFormatPr defaultColWidth="14.42578125" defaultRowHeight="15" customHeight="1" x14ac:dyDescent="0.2"/>
  <cols>
    <col min="1" max="28" width="2.5703125" customWidth="1"/>
  </cols>
  <sheetData>
    <row r="2" spans="5:15" ht="12.75" x14ac:dyDescent="0.2">
      <c r="H2" s="15"/>
      <c r="I2" s="16"/>
      <c r="J2" s="16"/>
      <c r="K2" s="17"/>
    </row>
    <row r="3" spans="5:15" ht="12.75" x14ac:dyDescent="0.2">
      <c r="G3" s="15"/>
      <c r="H3" s="18"/>
      <c r="I3" s="18"/>
      <c r="J3" s="18"/>
      <c r="K3" s="18"/>
      <c r="L3" s="17"/>
    </row>
    <row r="4" spans="5:15" ht="12.75" x14ac:dyDescent="0.2">
      <c r="G4" s="19"/>
      <c r="H4" s="18"/>
      <c r="I4" s="18"/>
      <c r="J4" s="18"/>
      <c r="K4" s="18"/>
      <c r="L4" s="20"/>
    </row>
    <row r="5" spans="5:15" ht="12.75" x14ac:dyDescent="0.2">
      <c r="G5" s="19"/>
      <c r="H5" s="18"/>
      <c r="I5" s="18"/>
      <c r="J5" s="18"/>
      <c r="K5" s="18"/>
      <c r="L5" s="20"/>
    </row>
    <row r="6" spans="5:15" ht="12.75" x14ac:dyDescent="0.2">
      <c r="G6" s="19"/>
      <c r="H6" s="18"/>
      <c r="I6" s="18"/>
      <c r="J6" s="18"/>
      <c r="K6" s="18"/>
      <c r="L6" s="20"/>
    </row>
    <row r="7" spans="5:15" ht="12.75" x14ac:dyDescent="0.2">
      <c r="G7" s="19"/>
      <c r="H7" s="18"/>
      <c r="I7" s="18"/>
      <c r="J7" s="18"/>
      <c r="K7" s="18"/>
      <c r="L7" s="18"/>
      <c r="M7" s="17"/>
    </row>
    <row r="8" spans="5:15" ht="12.75" x14ac:dyDescent="0.2">
      <c r="G8" s="19"/>
      <c r="H8" s="18"/>
      <c r="I8" s="18"/>
      <c r="J8" s="18"/>
      <c r="K8" s="18"/>
      <c r="L8" s="21"/>
      <c r="M8" s="22"/>
      <c r="N8" s="23"/>
    </row>
    <row r="9" spans="5:15" ht="12.75" x14ac:dyDescent="0.2">
      <c r="F9" s="15"/>
      <c r="G9" s="18"/>
      <c r="H9" s="18"/>
      <c r="I9" s="21"/>
      <c r="J9" s="22"/>
      <c r="K9" s="23"/>
      <c r="L9" s="24"/>
      <c r="M9" s="25" t="s">
        <v>34</v>
      </c>
      <c r="N9" s="26"/>
    </row>
    <row r="10" spans="5:15" ht="12.75" x14ac:dyDescent="0.2">
      <c r="F10" s="19"/>
      <c r="G10" s="18"/>
      <c r="H10" s="18"/>
      <c r="I10" s="27"/>
      <c r="J10" s="25" t="s">
        <v>34</v>
      </c>
      <c r="K10" s="26"/>
      <c r="L10" s="28"/>
      <c r="M10" s="28"/>
      <c r="N10" s="29"/>
    </row>
    <row r="11" spans="5:15" ht="12.75" x14ac:dyDescent="0.2">
      <c r="F11" s="19"/>
      <c r="G11" s="18"/>
      <c r="H11" s="18"/>
      <c r="I11" s="30"/>
      <c r="J11" s="28"/>
      <c r="K11" s="29"/>
      <c r="L11" s="18"/>
      <c r="M11" s="17"/>
    </row>
    <row r="12" spans="5:15" ht="12.75" x14ac:dyDescent="0.2">
      <c r="F12" s="19"/>
      <c r="G12" s="18"/>
      <c r="H12" s="18"/>
      <c r="I12" s="18"/>
      <c r="J12" s="18"/>
      <c r="K12" s="18"/>
      <c r="L12" s="18"/>
      <c r="M12" s="18"/>
      <c r="N12" s="17"/>
    </row>
    <row r="13" spans="5:15" ht="12.75" x14ac:dyDescent="0.2">
      <c r="F13" s="19"/>
      <c r="G13" s="18"/>
      <c r="H13" s="18"/>
      <c r="I13" s="31"/>
      <c r="J13" s="32"/>
      <c r="K13" s="32"/>
      <c r="L13" s="32"/>
      <c r="M13" s="33"/>
      <c r="N13" s="20"/>
    </row>
    <row r="14" spans="5:15" ht="12.75" x14ac:dyDescent="0.2">
      <c r="E14" s="15"/>
      <c r="F14" s="18"/>
      <c r="G14" s="18"/>
      <c r="H14" s="31"/>
      <c r="I14" s="34"/>
      <c r="J14" s="34"/>
      <c r="K14" s="34"/>
      <c r="L14" s="34"/>
      <c r="M14" s="35"/>
      <c r="N14" s="18"/>
      <c r="O14" s="17"/>
    </row>
    <row r="15" spans="5:15" ht="12.75" x14ac:dyDescent="0.2">
      <c r="E15" s="19"/>
      <c r="F15" s="18"/>
      <c r="G15" s="31"/>
      <c r="H15" s="24"/>
      <c r="I15" s="34"/>
      <c r="J15" s="24"/>
      <c r="K15" s="34"/>
      <c r="L15" s="34"/>
      <c r="M15" s="34"/>
      <c r="N15" s="33"/>
      <c r="O15" s="20"/>
    </row>
    <row r="16" spans="5:15" ht="12.75" x14ac:dyDescent="0.2">
      <c r="E16" s="19"/>
      <c r="F16" s="18"/>
      <c r="G16" s="27"/>
      <c r="H16" s="24"/>
      <c r="I16" s="34"/>
      <c r="J16" s="24"/>
      <c r="K16" s="34"/>
      <c r="L16" s="34"/>
      <c r="M16" s="34"/>
      <c r="N16" s="35"/>
      <c r="O16" s="20"/>
    </row>
    <row r="17" spans="2:28" ht="12.75" x14ac:dyDescent="0.2">
      <c r="E17" s="19"/>
      <c r="F17" s="18"/>
      <c r="G17" s="27"/>
      <c r="H17" s="24"/>
      <c r="I17" s="24"/>
      <c r="J17" s="24"/>
      <c r="K17" s="34"/>
      <c r="L17" s="34"/>
      <c r="M17" s="34"/>
      <c r="N17" s="35"/>
      <c r="O17" s="18"/>
      <c r="P17" s="17"/>
    </row>
    <row r="18" spans="2:28" ht="12.75" x14ac:dyDescent="0.2">
      <c r="E18" s="19"/>
      <c r="F18" s="18"/>
      <c r="G18" s="36"/>
      <c r="H18" s="37"/>
      <c r="I18" s="38"/>
      <c r="J18" s="39"/>
      <c r="K18" s="38"/>
      <c r="L18" s="34"/>
      <c r="M18" s="34"/>
      <c r="N18" s="34"/>
      <c r="O18" s="33"/>
      <c r="P18" s="20"/>
    </row>
    <row r="19" spans="2:28" ht="12.75" x14ac:dyDescent="0.2">
      <c r="D19" s="15"/>
      <c r="E19" s="18"/>
      <c r="F19" s="18"/>
      <c r="G19" s="40"/>
      <c r="H19" s="41"/>
      <c r="I19" s="41"/>
      <c r="J19" s="41"/>
      <c r="K19" s="41"/>
      <c r="L19" s="42"/>
      <c r="M19" s="43"/>
      <c r="N19" s="43"/>
      <c r="O19" s="44"/>
      <c r="P19" s="18"/>
      <c r="Q19" s="17"/>
    </row>
    <row r="20" spans="2:28" ht="12.75" x14ac:dyDescent="0.2">
      <c r="D20" s="19"/>
      <c r="E20" s="18"/>
      <c r="F20" s="18"/>
      <c r="G20" s="18"/>
      <c r="H20" s="18"/>
      <c r="I20" s="18"/>
      <c r="J20" s="45"/>
      <c r="K20" s="18"/>
      <c r="L20" s="18"/>
      <c r="M20" s="18"/>
      <c r="N20" s="18"/>
      <c r="O20" s="18"/>
      <c r="P20" s="18"/>
      <c r="Q20" s="20"/>
    </row>
    <row r="21" spans="2:28" ht="15.75" customHeight="1" x14ac:dyDescent="0.2">
      <c r="C21" s="15"/>
      <c r="D21" s="18"/>
      <c r="E21" s="18"/>
      <c r="F21" s="46"/>
      <c r="G21" s="18"/>
      <c r="H21" s="18"/>
      <c r="I21" s="18"/>
      <c r="J21" s="18"/>
      <c r="K21" s="18"/>
      <c r="L21" s="18"/>
      <c r="M21" s="47" t="s">
        <v>34</v>
      </c>
      <c r="N21" s="18"/>
      <c r="O21" s="20"/>
      <c r="P21" s="18"/>
      <c r="Q21" s="18"/>
      <c r="R21" s="17"/>
    </row>
    <row r="22" spans="2:28" ht="15.75" customHeight="1" x14ac:dyDescent="0.2">
      <c r="C22" s="19"/>
      <c r="D22" s="18"/>
      <c r="E22" s="18"/>
      <c r="F22" s="15"/>
      <c r="G22" s="18"/>
      <c r="H22" s="18"/>
      <c r="I22" s="18"/>
      <c r="J22" s="18"/>
      <c r="K22" s="18"/>
      <c r="L22" s="48"/>
      <c r="M22" s="49"/>
      <c r="N22" s="49"/>
      <c r="O22" s="49"/>
      <c r="P22" s="49"/>
      <c r="Q22" s="50"/>
      <c r="R22" s="51"/>
    </row>
    <row r="23" spans="2:28" ht="15.75" customHeight="1" x14ac:dyDescent="0.2">
      <c r="B23" s="15"/>
      <c r="C23" s="18"/>
      <c r="D23" s="18"/>
      <c r="E23" s="18"/>
      <c r="F23" s="19"/>
      <c r="G23" s="18"/>
      <c r="H23" s="18"/>
      <c r="I23" s="37"/>
      <c r="J23" s="39"/>
      <c r="K23" s="48"/>
      <c r="L23" s="52"/>
      <c r="M23" s="52"/>
      <c r="N23" s="52"/>
      <c r="O23" s="52"/>
      <c r="P23" s="53"/>
      <c r="Q23" s="54"/>
      <c r="R23" s="55"/>
      <c r="S23" s="56"/>
    </row>
    <row r="24" spans="2:28" ht="15.75" customHeight="1" x14ac:dyDescent="0.2">
      <c r="B24" s="19"/>
      <c r="C24" s="18"/>
      <c r="D24" s="18"/>
      <c r="E24" s="15"/>
      <c r="F24" s="18"/>
      <c r="G24" s="37"/>
      <c r="H24" s="39"/>
      <c r="I24" s="55"/>
      <c r="J24" s="55"/>
      <c r="K24" s="57"/>
      <c r="L24" s="53"/>
      <c r="M24" s="52"/>
      <c r="N24" s="52"/>
      <c r="O24" s="58"/>
      <c r="P24" s="55"/>
      <c r="Q24" s="55"/>
      <c r="R24" s="55"/>
      <c r="S24" s="59"/>
    </row>
    <row r="25" spans="2:28" ht="15.75" customHeight="1" x14ac:dyDescent="0.2">
      <c r="B25" s="19"/>
      <c r="C25" s="18"/>
      <c r="D25" s="18"/>
      <c r="E25" s="60"/>
      <c r="F25" s="15"/>
      <c r="G25" s="55"/>
      <c r="H25" s="55"/>
      <c r="I25" s="55"/>
      <c r="J25" s="55"/>
      <c r="K25" s="55"/>
      <c r="L25" s="55"/>
      <c r="M25" s="57"/>
      <c r="N25" s="53"/>
      <c r="O25" s="53"/>
      <c r="P25" s="61"/>
      <c r="Q25" s="55"/>
      <c r="R25" s="55"/>
      <c r="S25" s="59"/>
    </row>
    <row r="26" spans="2:28" ht="15.75" customHeight="1" x14ac:dyDescent="0.2">
      <c r="B26" s="60"/>
      <c r="C26" s="18"/>
      <c r="D26" s="62"/>
      <c r="E26" s="1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63"/>
      <c r="T26" s="61"/>
      <c r="U26" s="17"/>
    </row>
    <row r="27" spans="2:28" ht="15.75" customHeight="1" x14ac:dyDescent="0.2">
      <c r="C27" s="62"/>
      <c r="D27" s="37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15"/>
      <c r="U27" s="18"/>
      <c r="V27" s="17"/>
    </row>
    <row r="28" spans="2:28" ht="15.75" customHeight="1" x14ac:dyDescent="0.2">
      <c r="C28" s="64"/>
      <c r="D28" s="55"/>
      <c r="E28" s="55"/>
      <c r="F28" s="55"/>
      <c r="G28" s="55"/>
      <c r="H28" s="55"/>
      <c r="I28" s="55"/>
      <c r="J28" s="55"/>
      <c r="K28" s="55"/>
      <c r="L28" s="55"/>
      <c r="M28" s="42"/>
      <c r="N28" s="55"/>
      <c r="O28" s="55"/>
      <c r="P28" s="55"/>
      <c r="Q28" s="55"/>
      <c r="R28" s="55"/>
      <c r="S28" s="15"/>
      <c r="T28" s="18"/>
      <c r="U28" s="18"/>
      <c r="V28" s="18"/>
      <c r="W28" s="65"/>
    </row>
    <row r="29" spans="2:28" ht="15.75" customHeight="1" x14ac:dyDescent="0.2">
      <c r="D29" s="66"/>
      <c r="E29" s="55"/>
      <c r="F29" s="55"/>
      <c r="G29" s="55"/>
      <c r="H29" s="55"/>
      <c r="I29" s="55"/>
      <c r="J29" s="67"/>
      <c r="K29" s="55"/>
      <c r="L29" s="67"/>
      <c r="M29" s="16"/>
      <c r="N29" s="16"/>
      <c r="O29" s="17"/>
      <c r="P29" s="2"/>
      <c r="Q29" s="41"/>
      <c r="R29" s="68"/>
      <c r="S29" s="60"/>
      <c r="T29" s="46"/>
      <c r="U29" s="46"/>
      <c r="V29" s="68"/>
    </row>
    <row r="30" spans="2:28" ht="15.75" customHeight="1" x14ac:dyDescent="0.2">
      <c r="E30" s="66"/>
      <c r="F30" s="41"/>
      <c r="G30" s="41"/>
      <c r="H30" s="68"/>
      <c r="I30" s="48"/>
      <c r="J30" s="52"/>
      <c r="K30" s="49"/>
      <c r="L30" s="58"/>
      <c r="M30" s="18"/>
      <c r="N30" s="18"/>
      <c r="O30" s="18"/>
      <c r="P30" s="17"/>
      <c r="Q30" s="4"/>
      <c r="S30" s="69"/>
      <c r="AB30" s="4"/>
    </row>
    <row r="31" spans="2:28" ht="15.75" customHeight="1" x14ac:dyDescent="0.2">
      <c r="I31" s="57"/>
      <c r="J31" s="53"/>
      <c r="K31" s="54"/>
      <c r="L31" s="46"/>
      <c r="M31" s="46"/>
      <c r="N31" s="46"/>
      <c r="O31" s="46"/>
      <c r="P31" s="68"/>
    </row>
    <row r="32" spans="2:28" ht="15.75" customHeight="1" x14ac:dyDescent="0.2">
      <c r="T32" s="4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Olga</cp:lastModifiedBy>
  <dcterms:created xsi:type="dcterms:W3CDTF">1996-10-08T23:32:33Z</dcterms:created>
  <dcterms:modified xsi:type="dcterms:W3CDTF">2020-11-26T05:49:41Z</dcterms:modified>
</cp:coreProperties>
</file>