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247\Desktop\эконометрика\"/>
    </mc:Choice>
  </mc:AlternateContent>
  <xr:revisionPtr revIDLastSave="0" documentId="8_{801673AA-710E-4398-9688-CD46545D4CE5}" xr6:coauthVersionLast="36" xr6:coauthVersionMax="36" xr10:uidLastSave="{00000000-0000-0000-0000-000000000000}"/>
  <bookViews>
    <workbookView xWindow="0" yWindow="0" windowWidth="28800" windowHeight="12225" xr2:uid="{7C71D5AA-AE18-4873-8B2A-B16B567BAB4F}"/>
  </bookViews>
  <sheets>
    <sheet name="Задание 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'Задание 1'!$A$47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C44" i="1"/>
  <c r="B44" i="1"/>
  <c r="A44" i="1"/>
  <c r="D24" i="1"/>
  <c r="E24" i="1"/>
  <c r="F24" i="1"/>
  <c r="G24" i="1"/>
  <c r="C24" i="1"/>
</calcChain>
</file>

<file path=xl/sharedStrings.xml><?xml version="1.0" encoding="utf-8"?>
<sst xmlns="http://schemas.openxmlformats.org/spreadsheetml/2006/main" count="52" uniqueCount="36">
  <si>
    <t> №</t>
  </si>
  <si>
    <t>2011–2012</t>
  </si>
  <si>
    <t>Объем денежных накоплений в РФ миллиард руб. (Y)</t>
  </si>
  <si>
    <t>Сводные данные о продаже наличной иностранной валюты кредитными организациями физическим лицам (X1)</t>
  </si>
  <si>
    <t>Курс рубля к доллару США (X2)</t>
  </si>
  <si>
    <t>Цена нефти марки "Юралс" (X3)</t>
  </si>
  <si>
    <t>Динамика потребительских цен по группам товаров и услуг (месяц к соответствующему месяцу предыдущего года,%)  (X4)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</si>
  <si>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</si>
  <si>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</si>
  <si>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</si>
  <si>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</si>
  <si>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</si>
  <si>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</si>
  <si>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</si>
  <si>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</si>
  <si>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</si>
  <si>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</si>
  <si>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</si>
  <si>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</si>
  <si>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Эластичность</t>
  </si>
  <si>
    <t>сред значения</t>
  </si>
  <si>
    <t>А4</t>
  </si>
  <si>
    <t>А3</t>
  </si>
  <si>
    <t>А2</t>
  </si>
  <si>
    <t>А1</t>
  </si>
  <si>
    <t>А0</t>
  </si>
  <si>
    <t>Х4 и Y</t>
  </si>
  <si>
    <t>X3 и Y</t>
  </si>
  <si>
    <t>Х2 и Y</t>
  </si>
  <si>
    <t>X1 и Y</t>
  </si>
  <si>
    <t>Корреляция</t>
  </si>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</sst>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0" xfId="0" applyFont="1" applyFill="1"/>
    <xf numFmtId="4" fontId="2" fillId="0" borderId="0" xfId="0" applyNumberFormat="1" applyFont="1"/>
    <xf numFmtId="2" fontId="2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28</xdr:row>
      <xdr:rowOff>166687</xdr:rowOff>
    </xdr:from>
    <xdr:ext cx="731995" cy="434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FBD11D-FBC0-4A6E-8F49-074C91FDC3FA}"/>
                </a:ext>
              </a:extLst>
            </xdr:cNvPr>
            <xdr:cNvSpPr txBox="1"/>
          </xdr:nvSpPr>
          <xdr:spPr>
            <a:xfrm>
              <a:off x="114300" y="8958262"/>
              <a:ext cx="731995" cy="43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+mj-lt"/>
                      </a:rPr>
                      <m:t>𝐸</m:t>
                    </m:r>
                    <m:r>
                      <a:rPr lang="ru-RU" sz="1400" i="1">
                        <a:latin typeface="+mj-lt"/>
                      </a:rPr>
                      <m:t>=</m:t>
                    </m:r>
                    <m:r>
                      <a:rPr lang="ru-RU" sz="1400" i="1">
                        <a:latin typeface="+mj-lt"/>
                      </a:rPr>
                      <m:t>𝑎</m:t>
                    </m:r>
                    <m:r>
                      <a:rPr lang="ru-RU" sz="1400" i="1">
                        <a:latin typeface="+mj-lt"/>
                      </a:rPr>
                      <m:t>⋅</m:t>
                    </m:r>
                    <m:f>
                      <m:fPr>
                        <m:ctrlPr>
                          <a:rPr lang="ru-RU" sz="1400" i="1">
                            <a:latin typeface="+mj-lt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400" i="1">
                                <a:latin typeface="+mj-lt"/>
                              </a:rPr>
                            </m:ctrlPr>
                          </m:accPr>
                          <m:e>
                            <m:r>
                              <a:rPr lang="ru-RU" sz="1400" i="1">
                                <a:latin typeface="+mj-lt"/>
                              </a:rPr>
                              <m:t>𝑥</m:t>
                            </m:r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ru-RU" sz="1400" i="1">
                                <a:latin typeface="+mj-lt"/>
                              </a:rPr>
                            </m:ctrlPr>
                          </m:accPr>
                          <m:e>
                            <m:r>
                              <a:rPr lang="ru-RU" sz="1400" i="1">
                                <a:latin typeface="+mj-lt"/>
                              </a:rPr>
                              <m:t>𝑦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ru-RU" sz="1400">
                <a:latin typeface="+mj-lt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FBD11D-FBC0-4A6E-8F49-074C91FDC3FA}"/>
                </a:ext>
              </a:extLst>
            </xdr:cNvPr>
            <xdr:cNvSpPr txBox="1"/>
          </xdr:nvSpPr>
          <xdr:spPr>
            <a:xfrm>
              <a:off x="114300" y="8958262"/>
              <a:ext cx="731995" cy="43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+mj-lt"/>
                </a:rPr>
                <a:t>𝐸=𝑎⋅𝑥 ̅/𝑦 ̅ </a:t>
              </a:r>
              <a:endParaRPr lang="ru-RU" sz="1400">
                <a:latin typeface="+mj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8641-DC0E-43B4-9E7F-9DD95BFF2522}">
  <dimension ref="A1:G53"/>
  <sheetViews>
    <sheetView tabSelected="1" topLeftCell="A19" workbookViewId="0">
      <selection activeCell="B34" sqref="B34"/>
    </sheetView>
  </sheetViews>
  <sheetFormatPr defaultRowHeight="18.75" x14ac:dyDescent="0.3"/>
  <cols>
    <col min="1" max="1" width="20.140625" style="6" customWidth="1"/>
    <col min="2" max="2" width="18" style="6" bestFit="1" customWidth="1"/>
    <col min="3" max="3" width="20.85546875" style="6" customWidth="1"/>
    <col min="4" max="4" width="21.42578125" style="6" customWidth="1"/>
    <col min="5" max="5" width="16.85546875" style="6" customWidth="1"/>
    <col min="6" max="6" width="13.42578125" style="6" customWidth="1"/>
    <col min="7" max="7" width="28.7109375" style="6" customWidth="1"/>
    <col min="8" max="16384" width="9.140625" style="6"/>
  </cols>
  <sheetData>
    <row r="1" spans="1:7" ht="16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9.5" thickBot="1" x14ac:dyDescent="0.35">
      <c r="A2" s="3">
        <v>1</v>
      </c>
      <c r="B2" s="4" t="s">
        <v>7</v>
      </c>
      <c r="C2" s="5">
        <v>12345</v>
      </c>
      <c r="D2" s="4">
        <v>2769</v>
      </c>
      <c r="E2" s="4">
        <v>29.67</v>
      </c>
      <c r="F2" s="4">
        <v>94.2</v>
      </c>
      <c r="G2" s="4">
        <v>9.6</v>
      </c>
    </row>
    <row r="3" spans="1:7" ht="19.5" thickBot="1" x14ac:dyDescent="0.35">
      <c r="A3" s="3">
        <v>2</v>
      </c>
      <c r="B3" s="4" t="s">
        <v>8</v>
      </c>
      <c r="C3" s="5">
        <v>12091.9</v>
      </c>
      <c r="D3" s="4">
        <v>3065</v>
      </c>
      <c r="E3" s="4">
        <v>28.94</v>
      </c>
      <c r="F3" s="4">
        <v>101.1</v>
      </c>
      <c r="G3" s="4">
        <v>9.5</v>
      </c>
    </row>
    <row r="4" spans="1:7" ht="19.5" thickBot="1" x14ac:dyDescent="0.35">
      <c r="A4" s="3">
        <v>3</v>
      </c>
      <c r="B4" s="4" t="s">
        <v>9</v>
      </c>
      <c r="C4" s="5">
        <v>12339.7</v>
      </c>
      <c r="D4" s="4">
        <v>3899</v>
      </c>
      <c r="E4" s="4">
        <v>28.43</v>
      </c>
      <c r="F4" s="4">
        <v>111.6</v>
      </c>
      <c r="G4" s="4">
        <v>9.5</v>
      </c>
    </row>
    <row r="5" spans="1:7" ht="19.5" thickBot="1" x14ac:dyDescent="0.35">
      <c r="A5" s="3">
        <v>4</v>
      </c>
      <c r="B5" s="4" t="s">
        <v>10</v>
      </c>
      <c r="C5" s="5">
        <v>12450.6</v>
      </c>
      <c r="D5" s="4">
        <v>3790</v>
      </c>
      <c r="E5" s="4">
        <v>27.5</v>
      </c>
      <c r="F5" s="4">
        <v>119.7</v>
      </c>
      <c r="G5" s="4">
        <v>9.6</v>
      </c>
    </row>
    <row r="6" spans="1:7" ht="19.5" thickBot="1" x14ac:dyDescent="0.35">
      <c r="A6" s="3">
        <v>5</v>
      </c>
      <c r="B6" s="4" t="s">
        <v>11</v>
      </c>
      <c r="C6" s="5">
        <v>12832.1</v>
      </c>
      <c r="D6" s="4">
        <v>3963</v>
      </c>
      <c r="E6" s="4">
        <v>28.07</v>
      </c>
      <c r="F6" s="4">
        <v>112</v>
      </c>
      <c r="G6" s="4">
        <v>9.6</v>
      </c>
    </row>
    <row r="7" spans="1:7" ht="19.5" thickBot="1" x14ac:dyDescent="0.35">
      <c r="A7" s="3">
        <v>6</v>
      </c>
      <c r="B7" s="4" t="s">
        <v>12</v>
      </c>
      <c r="C7" s="5">
        <v>12892.1</v>
      </c>
      <c r="D7" s="4">
        <v>4224</v>
      </c>
      <c r="E7" s="4">
        <v>28.08</v>
      </c>
      <c r="F7" s="4">
        <v>112</v>
      </c>
      <c r="G7" s="4">
        <v>9.4</v>
      </c>
    </row>
    <row r="8" spans="1:7" ht="19.5" thickBot="1" x14ac:dyDescent="0.35">
      <c r="A8" s="3">
        <v>7</v>
      </c>
      <c r="B8" s="4" t="s">
        <v>13</v>
      </c>
      <c r="C8" s="5">
        <v>13224.5</v>
      </c>
      <c r="D8" s="4">
        <v>4645</v>
      </c>
      <c r="E8" s="4">
        <v>27.68</v>
      </c>
      <c r="F8" s="4">
        <v>115.3</v>
      </c>
      <c r="G8" s="4">
        <v>9</v>
      </c>
    </row>
    <row r="9" spans="1:7" ht="19.5" thickBot="1" x14ac:dyDescent="0.35">
      <c r="A9" s="3">
        <v>8</v>
      </c>
      <c r="B9" s="4" t="s">
        <v>14</v>
      </c>
      <c r="C9" s="5">
        <v>13449.9</v>
      </c>
      <c r="D9" s="4">
        <v>4914</v>
      </c>
      <c r="E9" s="4">
        <v>28.86</v>
      </c>
      <c r="F9" s="4">
        <v>109.6</v>
      </c>
      <c r="G9" s="4">
        <v>8.1999999999999993</v>
      </c>
    </row>
    <row r="10" spans="1:7" ht="19.5" thickBot="1" x14ac:dyDescent="0.35">
      <c r="A10" s="3">
        <v>9</v>
      </c>
      <c r="B10" s="4" t="s">
        <v>15</v>
      </c>
      <c r="C10" s="5">
        <v>13476.8</v>
      </c>
      <c r="D10" s="4">
        <v>4830</v>
      </c>
      <c r="E10" s="4">
        <v>31.88</v>
      </c>
      <c r="F10" s="4">
        <v>112.6</v>
      </c>
      <c r="G10" s="4">
        <v>7.2</v>
      </c>
    </row>
    <row r="11" spans="1:7" ht="19.5" thickBot="1" x14ac:dyDescent="0.35">
      <c r="A11" s="3">
        <v>10</v>
      </c>
      <c r="B11" s="4" t="s">
        <v>16</v>
      </c>
      <c r="C11" s="5">
        <v>13588.9</v>
      </c>
      <c r="D11" s="4">
        <v>4815</v>
      </c>
      <c r="E11" s="4">
        <v>29.9</v>
      </c>
      <c r="F11" s="4">
        <v>108.7</v>
      </c>
      <c r="G11" s="4">
        <v>7.2</v>
      </c>
    </row>
    <row r="12" spans="1:7" ht="19.5" thickBot="1" x14ac:dyDescent="0.35">
      <c r="A12" s="3">
        <v>11</v>
      </c>
      <c r="B12" s="4" t="s">
        <v>17</v>
      </c>
      <c r="C12" s="5">
        <v>13600.4</v>
      </c>
      <c r="D12" s="4">
        <v>4401</v>
      </c>
      <c r="E12" s="4">
        <v>31.32</v>
      </c>
      <c r="F12" s="4">
        <v>110.9</v>
      </c>
      <c r="G12" s="4">
        <v>6.8</v>
      </c>
    </row>
    <row r="13" spans="1:7" ht="19.5" thickBot="1" x14ac:dyDescent="0.35">
      <c r="A13" s="3">
        <v>12</v>
      </c>
      <c r="B13" s="4" t="s">
        <v>18</v>
      </c>
      <c r="C13" s="5">
        <v>13768.5</v>
      </c>
      <c r="D13" s="4">
        <v>5189</v>
      </c>
      <c r="E13" s="4">
        <v>32.200000000000003</v>
      </c>
      <c r="F13" s="4">
        <v>108</v>
      </c>
      <c r="G13" s="4">
        <v>6.1</v>
      </c>
    </row>
    <row r="14" spans="1:7" ht="19.5" thickBot="1" x14ac:dyDescent="0.35">
      <c r="A14" s="3">
        <v>13</v>
      </c>
      <c r="B14" s="4" t="s">
        <v>7</v>
      </c>
      <c r="C14" s="5">
        <v>14796.6</v>
      </c>
      <c r="D14" s="4">
        <v>3434</v>
      </c>
      <c r="E14" s="4">
        <v>30.36</v>
      </c>
      <c r="F14" s="4">
        <v>109.8</v>
      </c>
      <c r="G14" s="4">
        <v>4.2</v>
      </c>
    </row>
    <row r="15" spans="1:7" ht="19.5" thickBot="1" x14ac:dyDescent="0.35">
      <c r="A15" s="3">
        <v>14</v>
      </c>
      <c r="B15" s="4" t="s">
        <v>8</v>
      </c>
      <c r="C15" s="5">
        <v>14424.2</v>
      </c>
      <c r="D15" s="4">
        <v>5195</v>
      </c>
      <c r="E15" s="4">
        <v>28.95</v>
      </c>
      <c r="F15" s="4">
        <v>119.2</v>
      </c>
      <c r="G15" s="4">
        <v>3.7</v>
      </c>
    </row>
    <row r="16" spans="1:7" ht="19.5" thickBot="1" x14ac:dyDescent="0.35">
      <c r="A16" s="3">
        <v>15</v>
      </c>
      <c r="B16" s="4" t="s">
        <v>9</v>
      </c>
      <c r="C16" s="5">
        <v>14607.3</v>
      </c>
      <c r="D16" s="4">
        <v>5401</v>
      </c>
      <c r="E16" s="4">
        <v>29.33</v>
      </c>
      <c r="F16" s="4">
        <v>123.3</v>
      </c>
      <c r="G16" s="4">
        <v>3.7</v>
      </c>
    </row>
    <row r="17" spans="1:7" ht="19.5" thickBot="1" x14ac:dyDescent="0.35">
      <c r="A17" s="3">
        <v>16</v>
      </c>
      <c r="B17" s="4" t="s">
        <v>10</v>
      </c>
      <c r="C17" s="5">
        <v>14688</v>
      </c>
      <c r="D17" s="4">
        <v>4239</v>
      </c>
      <c r="E17" s="4">
        <v>29.36</v>
      </c>
      <c r="F17" s="4">
        <v>117.8</v>
      </c>
      <c r="G17" s="4">
        <v>3.6</v>
      </c>
    </row>
    <row r="18" spans="1:7" ht="19.5" thickBot="1" x14ac:dyDescent="0.35">
      <c r="A18" s="3">
        <v>17</v>
      </c>
      <c r="B18" s="4" t="s">
        <v>11</v>
      </c>
      <c r="C18" s="5">
        <v>15057.3</v>
      </c>
      <c r="D18" s="4">
        <v>4558</v>
      </c>
      <c r="E18" s="4">
        <v>32.450000000000003</v>
      </c>
      <c r="F18" s="4">
        <v>109.2</v>
      </c>
      <c r="G18" s="4">
        <v>3.6</v>
      </c>
    </row>
    <row r="19" spans="1:7" ht="19.5" thickBot="1" x14ac:dyDescent="0.35">
      <c r="A19" s="3">
        <v>18</v>
      </c>
      <c r="B19" s="4" t="s">
        <v>12</v>
      </c>
      <c r="C19" s="5">
        <v>15161</v>
      </c>
      <c r="D19" s="4">
        <v>4675</v>
      </c>
      <c r="E19" s="4">
        <v>32.82</v>
      </c>
      <c r="F19" s="4">
        <v>93.5</v>
      </c>
      <c r="G19" s="4">
        <v>4.3</v>
      </c>
    </row>
    <row r="20" spans="1:7" ht="19.5" thickBot="1" x14ac:dyDescent="0.35">
      <c r="A20" s="3">
        <v>19</v>
      </c>
      <c r="B20" s="4" t="s">
        <v>13</v>
      </c>
      <c r="C20" s="5">
        <v>15534.6</v>
      </c>
      <c r="D20" s="4">
        <v>6558</v>
      </c>
      <c r="E20" s="4">
        <v>32.19</v>
      </c>
      <c r="F20" s="4">
        <v>102.7</v>
      </c>
      <c r="G20" s="4">
        <v>5.6</v>
      </c>
    </row>
    <row r="21" spans="1:7" ht="19.5" thickBot="1" x14ac:dyDescent="0.35">
      <c r="A21" s="3">
        <v>20</v>
      </c>
      <c r="B21" s="4" t="s">
        <v>14</v>
      </c>
      <c r="C21" s="5">
        <v>15544.5</v>
      </c>
      <c r="D21" s="4">
        <v>6253</v>
      </c>
      <c r="E21" s="4">
        <v>32.92</v>
      </c>
      <c r="F21" s="4">
        <v>113.5</v>
      </c>
      <c r="G21" s="4">
        <v>5.9</v>
      </c>
    </row>
    <row r="22" spans="1:7" ht="19.5" thickBot="1" x14ac:dyDescent="0.35">
      <c r="A22" s="3">
        <v>21</v>
      </c>
      <c r="B22" s="4" t="s">
        <v>15</v>
      </c>
      <c r="C22" s="5">
        <v>15644.4</v>
      </c>
      <c r="D22" s="4">
        <v>5410</v>
      </c>
      <c r="E22" s="4">
        <v>30.92</v>
      </c>
      <c r="F22" s="4">
        <v>112</v>
      </c>
      <c r="G22" s="4">
        <v>6.6</v>
      </c>
    </row>
    <row r="23" spans="1:7" ht="19.5" thickBot="1" x14ac:dyDescent="0.35">
      <c r="A23" s="3">
        <v>22</v>
      </c>
      <c r="B23" s="4" t="s">
        <v>16</v>
      </c>
      <c r="C23" s="5">
        <v>15717.8</v>
      </c>
      <c r="D23" s="4">
        <v>5023</v>
      </c>
      <c r="E23" s="4">
        <v>31.53</v>
      </c>
      <c r="F23" s="4">
        <v>110.8</v>
      </c>
      <c r="G23" s="4">
        <v>6.5</v>
      </c>
    </row>
    <row r="24" spans="1:7" x14ac:dyDescent="0.3">
      <c r="B24" s="6" t="s">
        <v>20</v>
      </c>
      <c r="C24" s="8">
        <f>AVERAGE(C2:C23)</f>
        <v>13965.277272727275</v>
      </c>
      <c r="D24" s="8">
        <f t="shared" ref="D24:G24" si="0">AVERAGE(D2:D23)</f>
        <v>4602.272727272727</v>
      </c>
      <c r="E24" s="8">
        <f t="shared" si="0"/>
        <v>30.152727272727269</v>
      </c>
      <c r="F24" s="8">
        <f t="shared" si="0"/>
        <v>110.34090909090909</v>
      </c>
      <c r="G24" s="8">
        <f t="shared" si="0"/>
        <v>6.790909090909091</v>
      </c>
    </row>
    <row r="28" spans="1:7" s="7" customFormat="1" x14ac:dyDescent="0.3">
      <c r="A28" s="7" t="s">
        <v>19</v>
      </c>
    </row>
    <row r="35" spans="1:6" x14ac:dyDescent="0.3">
      <c r="A35" s="6" t="s">
        <v>21</v>
      </c>
      <c r="B35" s="6" t="s">
        <v>22</v>
      </c>
      <c r="C35" s="6" t="s">
        <v>23</v>
      </c>
      <c r="D35" s="6" t="s">
        <v>24</v>
      </c>
      <c r="E35" s="6" t="s">
        <v>25</v>
      </c>
    </row>
    <row r="36" spans="1:6" x14ac:dyDescent="0.3">
      <c r="A36" s="9">
        <v>-276.37273409459971</v>
      </c>
      <c r="B36" s="9">
        <v>-6.4678026305597855</v>
      </c>
      <c r="C36" s="9">
        <v>130.31505019722655</v>
      </c>
      <c r="D36" s="9">
        <v>0.48377730418813569</v>
      </c>
      <c r="E36" s="9">
        <v>10399.933345978918</v>
      </c>
    </row>
    <row r="37" spans="1:6" x14ac:dyDescent="0.3">
      <c r="A37" s="9">
        <v>78.94637921435563</v>
      </c>
      <c r="B37" s="9">
        <v>25.698065772153107</v>
      </c>
      <c r="C37" s="9">
        <v>132.12590883005566</v>
      </c>
      <c r="D37" s="9">
        <v>0.1963820616653264</v>
      </c>
      <c r="E37" s="9">
        <v>6169.6976026429193</v>
      </c>
    </row>
    <row r="38" spans="1:6" x14ac:dyDescent="0.3">
      <c r="A38" s="9">
        <v>0.80635695760364201</v>
      </c>
      <c r="B38" s="9">
        <v>586.32075635080162</v>
      </c>
      <c r="C38" s="6" t="e">
        <v>#N/A</v>
      </c>
      <c r="D38" s="6" t="e">
        <v>#N/A</v>
      </c>
      <c r="E38" s="6" t="e">
        <v>#N/A</v>
      </c>
    </row>
    <row r="39" spans="1:6" x14ac:dyDescent="0.3">
      <c r="A39" s="9">
        <v>17.697599807386275</v>
      </c>
      <c r="B39" s="9">
        <v>17</v>
      </c>
      <c r="C39" s="6" t="e">
        <v>#N/A</v>
      </c>
      <c r="D39" s="6" t="e">
        <v>#N/A</v>
      </c>
      <c r="E39" s="6" t="e">
        <v>#N/A</v>
      </c>
    </row>
    <row r="40" spans="1:6" x14ac:dyDescent="0.3">
      <c r="A40" s="9">
        <v>24335759.20006416</v>
      </c>
      <c r="B40" s="9">
        <v>5844124.498572194</v>
      </c>
      <c r="C40" s="6" t="e">
        <v>#N/A</v>
      </c>
      <c r="D40" s="6" t="e">
        <v>#N/A</v>
      </c>
      <c r="E40" s="6" t="e">
        <v>#N/A</v>
      </c>
    </row>
    <row r="42" spans="1:6" s="7" customFormat="1" x14ac:dyDescent="0.3">
      <c r="A42" s="7" t="s">
        <v>19</v>
      </c>
    </row>
    <row r="43" spans="1:6" x14ac:dyDescent="0.3">
      <c r="A43" s="6" t="s">
        <v>26</v>
      </c>
      <c r="B43" s="6" t="s">
        <v>27</v>
      </c>
      <c r="C43" s="6" t="s">
        <v>28</v>
      </c>
      <c r="D43" s="6" t="s">
        <v>29</v>
      </c>
    </row>
    <row r="44" spans="1:6" x14ac:dyDescent="0.3">
      <c r="A44" s="9">
        <f>A36*G24/C24</f>
        <v>-0.13439204075866473</v>
      </c>
      <c r="B44" s="9">
        <f>B36*F24/C24</f>
        <v>-5.1102689057971634E-2</v>
      </c>
      <c r="C44" s="9">
        <f>C36*E24/C24</f>
        <v>0.28136599735132745</v>
      </c>
      <c r="D44" s="9">
        <f>D36*D24/C24</f>
        <v>0.1594293510725098</v>
      </c>
    </row>
    <row r="46" spans="1:6" s="7" customFormat="1" x14ac:dyDescent="0.3">
      <c r="A46" s="7" t="s">
        <v>30</v>
      </c>
    </row>
    <row r="48" spans="1:6" x14ac:dyDescent="0.3">
      <c r="A48" s="10"/>
      <c r="B48" s="10" t="s">
        <v>31</v>
      </c>
      <c r="C48" s="10" t="s">
        <v>32</v>
      </c>
      <c r="D48" s="10" t="s">
        <v>33</v>
      </c>
      <c r="E48" s="10" t="s">
        <v>34</v>
      </c>
      <c r="F48" s="10" t="s">
        <v>35</v>
      </c>
    </row>
    <row r="49" spans="1:6" x14ac:dyDescent="0.3">
      <c r="A49" s="11" t="s">
        <v>31</v>
      </c>
      <c r="B49" s="11">
        <v>1</v>
      </c>
      <c r="C49" s="11">
        <v>0.70109690317110129</v>
      </c>
      <c r="D49" s="11">
        <v>0.6904541292945312</v>
      </c>
      <c r="E49" s="11">
        <v>6.794970426595652E-2</v>
      </c>
      <c r="F49" s="11">
        <v>-0.79482182668896795</v>
      </c>
    </row>
    <row r="50" spans="1:6" x14ac:dyDescent="0.3">
      <c r="A50" s="11" t="s">
        <v>32</v>
      </c>
      <c r="B50" s="11">
        <v>0.70109690317110129</v>
      </c>
      <c r="C50" s="11">
        <v>1</v>
      </c>
      <c r="D50" s="11">
        <v>0.50995950978910087</v>
      </c>
      <c r="E50" s="11">
        <v>0.25540828308487584</v>
      </c>
      <c r="F50" s="11">
        <v>-0.4607707265085822</v>
      </c>
    </row>
    <row r="51" spans="1:6" x14ac:dyDescent="0.3">
      <c r="A51" s="11" t="s">
        <v>33</v>
      </c>
      <c r="B51" s="11">
        <v>0.6904541292945312</v>
      </c>
      <c r="C51" s="11">
        <v>0.50995950978910087</v>
      </c>
      <c r="D51" s="11">
        <v>1</v>
      </c>
      <c r="E51" s="11">
        <v>-0.38552695190045005</v>
      </c>
      <c r="F51" s="11">
        <v>-0.56007106228072479</v>
      </c>
    </row>
    <row r="52" spans="1:6" x14ac:dyDescent="0.3">
      <c r="A52" s="11" t="s">
        <v>34</v>
      </c>
      <c r="B52" s="11">
        <v>6.794970426595652E-2</v>
      </c>
      <c r="C52" s="11">
        <v>0.25540828308487584</v>
      </c>
      <c r="D52" s="11">
        <v>-0.38552695190045005</v>
      </c>
      <c r="E52" s="11">
        <v>1</v>
      </c>
      <c r="F52" s="11">
        <v>-0.16667730747911486</v>
      </c>
    </row>
    <row r="53" spans="1:6" x14ac:dyDescent="0.3">
      <c r="A53" s="11" t="s">
        <v>35</v>
      </c>
      <c r="B53" s="11">
        <v>-0.79482182668896795</v>
      </c>
      <c r="C53" s="11">
        <v>-0.4607707265085822</v>
      </c>
      <c r="D53" s="11">
        <v>-0.56007106228072479</v>
      </c>
      <c r="E53" s="11">
        <v>-0.16667730747911486</v>
      </c>
      <c r="F53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Валова Екатерина Владимировна</dc:creator>
  <cp:lastModifiedBy>Валова Екатерина Владимировна</cp:lastModifiedBy>
  <dcterms:created xsi:type="dcterms:W3CDTF">2023-09-14T09:05:55Z</dcterms:created>
  <dcterms:modified xsi:type="dcterms:W3CDTF">2023-09-14T09:23:08Z</dcterms:modified>
</cp:coreProperties>
</file>