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oelfel/emos/"/>
    </mc:Choice>
  </mc:AlternateContent>
  <xr:revisionPtr revIDLastSave="0" documentId="13_ncr:1_{A918DEF1-44EB-AE45-B212-CCFB086D97B3}" xr6:coauthVersionLast="36" xr6:coauthVersionMax="36" xr10:uidLastSave="{00000000-0000-0000-0000-000000000000}"/>
  <bookViews>
    <workbookView xWindow="0" yWindow="460" windowWidth="25600" windowHeight="15540" xr2:uid="{C90CC502-6456-E84B-BC44-9864555051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2" i="1"/>
  <c r="AC56" i="1" l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56" i="1" s="1"/>
  <c r="AC47" i="1"/>
  <c r="AC46" i="1"/>
  <c r="AB47" i="1"/>
  <c r="AB46" i="1"/>
  <c r="AA47" i="1"/>
  <c r="AA46" i="1"/>
  <c r="Z47" i="1"/>
  <c r="Z46" i="1"/>
  <c r="Y47" i="1"/>
  <c r="Y46" i="1"/>
  <c r="X47" i="1"/>
  <c r="X46" i="1"/>
  <c r="W47" i="1"/>
  <c r="W46" i="1"/>
  <c r="V47" i="1"/>
  <c r="V46" i="1"/>
  <c r="U47" i="1"/>
  <c r="U46" i="1"/>
  <c r="T47" i="1"/>
  <c r="T46" i="1"/>
  <c r="S47" i="1"/>
  <c r="S46" i="1"/>
  <c r="R47" i="1"/>
  <c r="R46" i="1"/>
  <c r="Q47" i="1"/>
  <c r="Q46" i="1"/>
  <c r="P47" i="1"/>
  <c r="P46" i="1"/>
  <c r="O47" i="1"/>
  <c r="O46" i="1"/>
  <c r="N47" i="1"/>
  <c r="N46" i="1"/>
  <c r="M47" i="1"/>
  <c r="M46" i="1"/>
  <c r="L47" i="1"/>
  <c r="L46" i="1"/>
  <c r="K47" i="1"/>
  <c r="K46" i="1"/>
  <c r="J47" i="1"/>
  <c r="J46" i="1"/>
  <c r="I47" i="1"/>
  <c r="I46" i="1"/>
  <c r="H47" i="1"/>
  <c r="H46" i="1"/>
  <c r="G47" i="1"/>
  <c r="G46" i="1"/>
  <c r="F47" i="1"/>
  <c r="F46" i="1"/>
  <c r="E47" i="1"/>
  <c r="E46" i="1"/>
  <c r="D47" i="1"/>
  <c r="D46" i="1"/>
  <c r="C47" i="1"/>
  <c r="C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23" i="1"/>
</calcChain>
</file>

<file path=xl/sharedStrings.xml><?xml version="1.0" encoding="utf-8"?>
<sst xmlns="http://schemas.openxmlformats.org/spreadsheetml/2006/main" count="75" uniqueCount="38">
  <si>
    <t>Amusement</t>
  </si>
  <si>
    <t>Anger</t>
  </si>
  <si>
    <t>Awe</t>
  </si>
  <si>
    <t>Concentration</t>
  </si>
  <si>
    <t>Confusion</t>
  </si>
  <si>
    <t>Contemplation</t>
  </si>
  <si>
    <t>Contempt</t>
  </si>
  <si>
    <t>Contentment</t>
  </si>
  <si>
    <t>Desire</t>
  </si>
  <si>
    <t>Disappointment</t>
  </si>
  <si>
    <t>Disgust</t>
  </si>
  <si>
    <t>Distressed</t>
  </si>
  <si>
    <t>Doubt</t>
  </si>
  <si>
    <t>Ecstasy</t>
  </si>
  <si>
    <t>Elation</t>
  </si>
  <si>
    <t>Embarassment</t>
  </si>
  <si>
    <t>Fear</t>
  </si>
  <si>
    <t>Interest</t>
  </si>
  <si>
    <t>Love</t>
  </si>
  <si>
    <t>Pain</t>
  </si>
  <si>
    <t>Realization</t>
  </si>
  <si>
    <t>Relief</t>
  </si>
  <si>
    <t>Sadness</t>
  </si>
  <si>
    <t>Shame</t>
  </si>
  <si>
    <t>Surprise</t>
  </si>
  <si>
    <t>Sympathy</t>
  </si>
  <si>
    <t>Triumph</t>
  </si>
  <si>
    <t>Yes</t>
  </si>
  <si>
    <t>No</t>
  </si>
  <si>
    <t>SD</t>
  </si>
  <si>
    <t>Sigma</t>
  </si>
  <si>
    <t>Mean</t>
  </si>
  <si>
    <t>COMMON US, EXPERTS (from Ekman0</t>
  </si>
  <si>
    <t>anger</t>
  </si>
  <si>
    <t>us</t>
  </si>
  <si>
    <t>experts</t>
  </si>
  <si>
    <t>r =</t>
  </si>
  <si>
    <t>rsquare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</si>
</sst>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Sheet1!$C$54:$AC$54</c:f>
              <c:strCache>
                <c:ptCount val="27"/>
                <c:pt idx="0">
                  <c:v>Amusement</c:v>
                </c:pt>
                <c:pt idx="1">
                  <c:v>Anger</c:v>
                </c:pt>
                <c:pt idx="2">
                  <c:v>Awe</c:v>
                </c:pt>
                <c:pt idx="3">
                  <c:v>Concentration</c:v>
                </c:pt>
                <c:pt idx="4">
                  <c:v>Confusion</c:v>
                </c:pt>
                <c:pt idx="5">
                  <c:v>Contemplation</c:v>
                </c:pt>
                <c:pt idx="6">
                  <c:v>Contempt</c:v>
                </c:pt>
                <c:pt idx="7">
                  <c:v>Contentment</c:v>
                </c:pt>
                <c:pt idx="8">
                  <c:v>Desire</c:v>
                </c:pt>
                <c:pt idx="9">
                  <c:v>Disappointment</c:v>
                </c:pt>
                <c:pt idx="10">
                  <c:v>Disgust</c:v>
                </c:pt>
                <c:pt idx="11">
                  <c:v>Distressed</c:v>
                </c:pt>
                <c:pt idx="12">
                  <c:v>Doubt</c:v>
                </c:pt>
                <c:pt idx="13">
                  <c:v>Ecstasy</c:v>
                </c:pt>
                <c:pt idx="14">
                  <c:v>Elation</c:v>
                </c:pt>
                <c:pt idx="15">
                  <c:v>Embarassment</c:v>
                </c:pt>
                <c:pt idx="16">
                  <c:v>Fear</c:v>
                </c:pt>
                <c:pt idx="17">
                  <c:v>Interest</c:v>
                </c:pt>
                <c:pt idx="18">
                  <c:v>Love</c:v>
                </c:pt>
                <c:pt idx="19">
                  <c:v>Pain</c:v>
                </c:pt>
                <c:pt idx="20">
                  <c:v>Realization</c:v>
                </c:pt>
                <c:pt idx="21">
                  <c:v>Relief</c:v>
                </c:pt>
                <c:pt idx="22">
                  <c:v>Sadness</c:v>
                </c:pt>
                <c:pt idx="23">
                  <c:v>Shame</c:v>
                </c:pt>
                <c:pt idx="24">
                  <c:v>Surprise</c:v>
                </c:pt>
                <c:pt idx="25">
                  <c:v>Sympathy</c:v>
                </c:pt>
                <c:pt idx="26">
                  <c:v>Triumph</c:v>
                </c:pt>
              </c:strCache>
            </c:strRef>
          </c:cat>
          <c:val>
            <c:numRef>
              <c:f>Sheet1!$C$55:$AC$55</c:f>
              <c:numCache>
                <c:formatCode>General</c:formatCode>
                <c:ptCount val="27"/>
                <c:pt idx="0">
                  <c:v>17.96094219443415</c:v>
                </c:pt>
                <c:pt idx="1">
                  <c:v>87.624190771393145</c:v>
                </c:pt>
                <c:pt idx="2">
                  <c:v>11.477979066154846</c:v>
                </c:pt>
                <c:pt idx="3">
                  <c:v>-68.853688109117485</c:v>
                </c:pt>
                <c:pt idx="4">
                  <c:v>8.5980262498319906</c:v>
                </c:pt>
                <c:pt idx="5">
                  <c:v>-56.923830898974629</c:v>
                </c:pt>
                <c:pt idx="6">
                  <c:v>25.541410942562123</c:v>
                </c:pt>
                <c:pt idx="7">
                  <c:v>30.707166275572991</c:v>
                </c:pt>
                <c:pt idx="8">
                  <c:v>-18.886847112554474</c:v>
                </c:pt>
                <c:pt idx="9">
                  <c:v>39.818647566098278</c:v>
                </c:pt>
                <c:pt idx="10">
                  <c:v>64.160096189241173</c:v>
                </c:pt>
                <c:pt idx="11">
                  <c:v>52.967019574021137</c:v>
                </c:pt>
                <c:pt idx="12">
                  <c:v>-22.898064671154682</c:v>
                </c:pt>
                <c:pt idx="13">
                  <c:v>9.4162080370888326</c:v>
                </c:pt>
                <c:pt idx="14">
                  <c:v>37.669907835305104</c:v>
                </c:pt>
                <c:pt idx="15">
                  <c:v>65.627669526642009</c:v>
                </c:pt>
                <c:pt idx="16">
                  <c:v>70.351484451717226</c:v>
                </c:pt>
                <c:pt idx="17">
                  <c:v>-31.669116343732348</c:v>
                </c:pt>
                <c:pt idx="18">
                  <c:v>68.870251799897474</c:v>
                </c:pt>
                <c:pt idx="19">
                  <c:v>12.067506720618074</c:v>
                </c:pt>
                <c:pt idx="20">
                  <c:v>-70.377589127223985</c:v>
                </c:pt>
                <c:pt idx="21">
                  <c:v>32.159461812580666</c:v>
                </c:pt>
                <c:pt idx="22">
                  <c:v>82.244997791057926</c:v>
                </c:pt>
                <c:pt idx="23">
                  <c:v>55.302330506546618</c:v>
                </c:pt>
                <c:pt idx="24">
                  <c:v>29.620686275522896</c:v>
                </c:pt>
                <c:pt idx="25">
                  <c:v>2.9917460433973182</c:v>
                </c:pt>
                <c:pt idx="26">
                  <c:v>-13.894254671180279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9-414D-BFC3-8B88289D9D42}"/>
            </c:ext>
          </c:extLst>
        </c:ser>
        <c:ser>
          <c:idx val="1"/>
          <c:order val="1"/>
          <c:tx>
            <c:strRef>
              <c:f>Sheet1!$B$56</c:f>
              <c:strCache>
                <c:ptCount val="1"/>
                <c:pt idx="0">
                  <c:v>Sigma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Sheet1!$C$54:$AC$54</c:f>
              <c:strCache>
                <c:ptCount val="27"/>
                <c:pt idx="0">
                  <c:v>Amusement</c:v>
                </c:pt>
                <c:pt idx="1">
                  <c:v>Anger</c:v>
                </c:pt>
                <c:pt idx="2">
                  <c:v>Awe</c:v>
                </c:pt>
                <c:pt idx="3">
                  <c:v>Concentration</c:v>
                </c:pt>
                <c:pt idx="4">
                  <c:v>Confusion</c:v>
                </c:pt>
                <c:pt idx="5">
                  <c:v>Contemplation</c:v>
                </c:pt>
                <c:pt idx="6">
                  <c:v>Contempt</c:v>
                </c:pt>
                <c:pt idx="7">
                  <c:v>Contentment</c:v>
                </c:pt>
                <c:pt idx="8">
                  <c:v>Desire</c:v>
                </c:pt>
                <c:pt idx="9">
                  <c:v>Disappointment</c:v>
                </c:pt>
                <c:pt idx="10">
                  <c:v>Disgust</c:v>
                </c:pt>
                <c:pt idx="11">
                  <c:v>Distressed</c:v>
                </c:pt>
                <c:pt idx="12">
                  <c:v>Doubt</c:v>
                </c:pt>
                <c:pt idx="13">
                  <c:v>Ecstasy</c:v>
                </c:pt>
                <c:pt idx="14">
                  <c:v>Elation</c:v>
                </c:pt>
                <c:pt idx="15">
                  <c:v>Embarassment</c:v>
                </c:pt>
                <c:pt idx="16">
                  <c:v>Fear</c:v>
                </c:pt>
                <c:pt idx="17">
                  <c:v>Interest</c:v>
                </c:pt>
                <c:pt idx="18">
                  <c:v>Love</c:v>
                </c:pt>
                <c:pt idx="19">
                  <c:v>Pain</c:v>
                </c:pt>
                <c:pt idx="20">
                  <c:v>Realization</c:v>
                </c:pt>
                <c:pt idx="21">
                  <c:v>Relief</c:v>
                </c:pt>
                <c:pt idx="22">
                  <c:v>Sadness</c:v>
                </c:pt>
                <c:pt idx="23">
                  <c:v>Shame</c:v>
                </c:pt>
                <c:pt idx="24">
                  <c:v>Surprise</c:v>
                </c:pt>
                <c:pt idx="25">
                  <c:v>Sympathy</c:v>
                </c:pt>
                <c:pt idx="26">
                  <c:v>Triumph</c:v>
                </c:pt>
              </c:strCache>
            </c:strRef>
          </c:cat>
          <c:val>
            <c:numRef>
              <c:f>Sheet1!$C$56:$AC$56</c:f>
              <c:numCache>
                <c:formatCode>General</c:formatCode>
                <c:ptCount val="27"/>
                <c:pt idx="0">
                  <c:v>3.035953342911792</c:v>
                </c:pt>
                <c:pt idx="1">
                  <c:v>14.811191529517227</c:v>
                </c:pt>
                <c:pt idx="2">
                  <c:v>1.9401325686891226</c:v>
                </c:pt>
                <c:pt idx="3">
                  <c:v>-11.638397491834182</c:v>
                </c:pt>
                <c:pt idx="4">
                  <c:v>1.4533316934625957</c:v>
                </c:pt>
                <c:pt idx="5">
                  <c:v>-9.6218835759430004</c:v>
                </c:pt>
                <c:pt idx="6">
                  <c:v>4.3172864259751735</c:v>
                </c:pt>
                <c:pt idx="7">
                  <c:v>5.1904584456913057</c:v>
                </c:pt>
                <c:pt idx="8">
                  <c:v>-3.1924598391164825</c:v>
                </c:pt>
                <c:pt idx="9">
                  <c:v>6.7305798816046503</c:v>
                </c:pt>
                <c:pt idx="10">
                  <c:v>10.845035655625612</c:v>
                </c:pt>
                <c:pt idx="11">
                  <c:v>8.9530603906545174</c:v>
                </c:pt>
                <c:pt idx="12">
                  <c:v>-3.8704793563750219</c:v>
                </c:pt>
                <c:pt idx="13">
                  <c:v>1.5916296571908961</c:v>
                </c:pt>
                <c:pt idx="14">
                  <c:v>6.3673765764478381</c:v>
                </c:pt>
                <c:pt idx="15">
                  <c:v>11.093100825671701</c:v>
                </c:pt>
                <c:pt idx="16">
                  <c:v>11.891571282167179</c:v>
                </c:pt>
                <c:pt idx="17">
                  <c:v>-5.353057684279559</c:v>
                </c:pt>
                <c:pt idx="18">
                  <c:v>11.641197266581525</c:v>
                </c:pt>
                <c:pt idx="19">
                  <c:v>2.0397809297790666</c:v>
                </c:pt>
                <c:pt idx="20">
                  <c:v>-11.895983777681748</c:v>
                </c:pt>
                <c:pt idx="21">
                  <c:v>5.4359411961363602</c:v>
                </c:pt>
                <c:pt idx="22">
                  <c:v>13.90194196265001</c:v>
                </c:pt>
                <c:pt idx="23">
                  <c:v>9.3477999848021032</c:v>
                </c:pt>
                <c:pt idx="24">
                  <c:v>5.0068098067473503</c:v>
                </c:pt>
                <c:pt idx="25">
                  <c:v>0.50569737952888971</c:v>
                </c:pt>
                <c:pt idx="26">
                  <c:v>-2.348557690325916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9-414D-BFC3-8B88289D9D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0952815"/>
        <c:axId val="1282463839"/>
      </c:barChart>
      <c:catAx>
        <c:axId val="128095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63839"/>
        <c:crosses val="autoZero"/>
        <c:auto val="1"/>
        <c:lblAlgn val="ctr"/>
        <c:lblOffset val="100"/>
        <c:noMultiLvlLbl val="0"/>
      </c:catAx>
      <c:valAx>
        <c:axId val="12824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experts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Sheet1!$B$62:$B$70</c:f>
              <c:strCache>
                <c:ptCount val="9"/>
                <c:pt idx="0">
                  <c:v>anger</c:v>
                </c:pt>
                <c:pt idx="1">
                  <c:v>Fear</c:v>
                </c:pt>
                <c:pt idx="2">
                  <c:v>Disgust</c:v>
                </c:pt>
                <c:pt idx="3">
                  <c:v>Sadness</c:v>
                </c:pt>
                <c:pt idx="4">
                  <c:v>Shame</c:v>
                </c:pt>
                <c:pt idx="5">
                  <c:v>Surprise</c:v>
                </c:pt>
                <c:pt idx="6">
                  <c:v>Contempt</c:v>
                </c:pt>
                <c:pt idx="7">
                  <c:v>Love</c:v>
                </c:pt>
                <c:pt idx="8">
                  <c:v>Awe</c:v>
                </c:pt>
              </c:strCache>
            </c:strRef>
          </c:cat>
          <c:val>
            <c:numRef>
              <c:f>Sheet1!$C$62:$C$70</c:f>
              <c:numCache>
                <c:formatCode>General</c:formatCode>
                <c:ptCount val="9"/>
                <c:pt idx="0">
                  <c:v>91</c:v>
                </c:pt>
                <c:pt idx="1">
                  <c:v>90</c:v>
                </c:pt>
                <c:pt idx="2">
                  <c:v>86</c:v>
                </c:pt>
                <c:pt idx="3">
                  <c:v>80</c:v>
                </c:pt>
                <c:pt idx="4">
                  <c:v>45</c:v>
                </c:pt>
                <c:pt idx="5">
                  <c:v>45</c:v>
                </c:pt>
                <c:pt idx="6">
                  <c:v>34</c:v>
                </c:pt>
                <c:pt idx="7">
                  <c:v>32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B-9546-BF22-32CECC9D3CE7}"/>
            </c:ext>
          </c:extLst>
        </c:ser>
        <c:ser>
          <c:idx val="1"/>
          <c:order val="1"/>
          <c:tx>
            <c:strRef>
              <c:f>Sheet1!$D$61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Sheet1!$B$62:$B$70</c:f>
              <c:strCache>
                <c:ptCount val="9"/>
                <c:pt idx="0">
                  <c:v>anger</c:v>
                </c:pt>
                <c:pt idx="1">
                  <c:v>Fear</c:v>
                </c:pt>
                <c:pt idx="2">
                  <c:v>Disgust</c:v>
                </c:pt>
                <c:pt idx="3">
                  <c:v>Sadness</c:v>
                </c:pt>
                <c:pt idx="4">
                  <c:v>Shame</c:v>
                </c:pt>
                <c:pt idx="5">
                  <c:v>Surprise</c:v>
                </c:pt>
                <c:pt idx="6">
                  <c:v>Contempt</c:v>
                </c:pt>
                <c:pt idx="7">
                  <c:v>Love</c:v>
                </c:pt>
                <c:pt idx="8">
                  <c:v>Awe</c:v>
                </c:pt>
              </c:strCache>
            </c:strRef>
          </c:cat>
          <c:val>
            <c:numRef>
              <c:f>Sheet1!$D$62:$D$70</c:f>
              <c:numCache>
                <c:formatCode>General</c:formatCode>
                <c:ptCount val="9"/>
                <c:pt idx="0">
                  <c:v>100</c:v>
                </c:pt>
                <c:pt idx="1">
                  <c:v>94</c:v>
                </c:pt>
                <c:pt idx="2">
                  <c:v>90</c:v>
                </c:pt>
                <c:pt idx="3">
                  <c:v>96</c:v>
                </c:pt>
                <c:pt idx="4">
                  <c:v>80</c:v>
                </c:pt>
                <c:pt idx="5">
                  <c:v>77</c:v>
                </c:pt>
                <c:pt idx="6">
                  <c:v>65</c:v>
                </c:pt>
                <c:pt idx="7">
                  <c:v>90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B-9546-BF22-32CECC9D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2272"/>
        <c:axId val="2134729360"/>
      </c:lineChart>
      <c:catAx>
        <c:axId val="21347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29360"/>
        <c:crosses val="autoZero"/>
        <c:auto val="1"/>
        <c:lblAlgn val="ctr"/>
        <c:lblOffset val="100"/>
        <c:noMultiLvlLbl val="0"/>
      </c:catAx>
      <c:valAx>
        <c:axId val="21347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787400</xdr:colOff>
      <xdr:row>51</xdr:row>
      <xdr:rowOff>133350</xdr:rowOff>
    </xdr:from>
    <xdr:to>
      <xdr:col>31</xdr:col>
      <xdr:colOff>749300</xdr:colOff>
      <xdr:row>98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11CE1-210C-494A-8644-0C2C1FDB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532780</xdr:colOff>
      <xdr:row>62</xdr:row>
      <xdr:rowOff>2942</xdr:rowOff>
    </xdr:from>
    <xdr:to>
      <xdr:col>7</xdr:col>
      <xdr:colOff>133195</xdr:colOff>
      <xdr:row>75</xdr:row>
      <xdr:rowOff>128703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CC76E-B4D8-3B49-A00C-E2C5C03B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CDA5-98FF-C148-B80A-B6EFABADF528}">
  <dimension ref="A5:AC73"/>
  <sheetViews>
    <sheetView tabSelected="1" topLeftCell="A60" zoomScale="164" workbookViewId="0">
      <selection activeCell="B61" sqref="B61:D70"/>
    </sheetView>
  </sheetViews>
  <sheetFormatPr baseColWidth="10" defaultRowHeight="16" x14ac:dyDescent="0.2"/>
  <sheetData>
    <row r="5" spans="1:29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  <c r="AB5" t="s">
        <v>25</v>
      </c>
      <c r="AC5" t="s">
        <v>26</v>
      </c>
    </row>
    <row r="6" spans="1:29" x14ac:dyDescent="0.2">
      <c r="B6" t="s">
        <v>27</v>
      </c>
    </row>
    <row r="7" spans="1:29" x14ac:dyDescent="0.2">
      <c r="B7" t="s">
        <v>28</v>
      </c>
    </row>
    <row r="8" spans="1:29" x14ac:dyDescent="0.2">
      <c r="A8">
        <v>1</v>
      </c>
      <c r="C8">
        <v>50</v>
      </c>
      <c r="D8">
        <v>100</v>
      </c>
      <c r="E8">
        <v>100</v>
      </c>
      <c r="F8">
        <v>-100</v>
      </c>
      <c r="G8">
        <v>100</v>
      </c>
      <c r="H8">
        <v>-100</v>
      </c>
      <c r="I8">
        <v>50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50</v>
      </c>
      <c r="U8">
        <v>100</v>
      </c>
      <c r="V8">
        <v>100</v>
      </c>
      <c r="W8">
        <v>-100</v>
      </c>
      <c r="X8">
        <v>50</v>
      </c>
      <c r="Y8">
        <v>100</v>
      </c>
      <c r="Z8">
        <v>50</v>
      </c>
      <c r="AA8">
        <v>50</v>
      </c>
      <c r="AB8">
        <v>-50</v>
      </c>
      <c r="AC8">
        <v>50</v>
      </c>
    </row>
    <row r="9" spans="1:29" x14ac:dyDescent="0.2">
      <c r="A9">
        <v>2</v>
      </c>
      <c r="C9">
        <v>-50</v>
      </c>
      <c r="D9">
        <v>100</v>
      </c>
      <c r="E9">
        <v>50</v>
      </c>
      <c r="F9">
        <v>-50</v>
      </c>
      <c r="G9">
        <v>100</v>
      </c>
      <c r="H9">
        <v>-100</v>
      </c>
      <c r="I9">
        <v>-50</v>
      </c>
      <c r="J9">
        <v>-50</v>
      </c>
      <c r="K9">
        <v>-50</v>
      </c>
      <c r="L9">
        <v>100</v>
      </c>
      <c r="M9">
        <v>100</v>
      </c>
      <c r="N9">
        <v>100</v>
      </c>
      <c r="O9">
        <v>100</v>
      </c>
      <c r="P9">
        <v>50</v>
      </c>
      <c r="Q9">
        <v>-50</v>
      </c>
      <c r="R9">
        <v>100</v>
      </c>
      <c r="S9">
        <v>100</v>
      </c>
      <c r="T9">
        <v>-50</v>
      </c>
      <c r="U9">
        <v>100</v>
      </c>
      <c r="V9">
        <v>-50</v>
      </c>
      <c r="W9">
        <v>-50</v>
      </c>
      <c r="X9">
        <v>-50</v>
      </c>
      <c r="Y9">
        <v>-50</v>
      </c>
      <c r="Z9">
        <v>100</v>
      </c>
      <c r="AA9">
        <v>50</v>
      </c>
      <c r="AB9">
        <v>-50</v>
      </c>
      <c r="AC9">
        <v>-50</v>
      </c>
    </row>
    <row r="10" spans="1:29" x14ac:dyDescent="0.2">
      <c r="A10">
        <v>3</v>
      </c>
      <c r="C10">
        <v>70</v>
      </c>
      <c r="D10">
        <v>100</v>
      </c>
      <c r="E10">
        <v>80</v>
      </c>
      <c r="F10">
        <v>-50</v>
      </c>
      <c r="G10">
        <v>40</v>
      </c>
      <c r="H10">
        <v>-100</v>
      </c>
      <c r="I10">
        <v>-60</v>
      </c>
      <c r="J10">
        <v>-70</v>
      </c>
      <c r="K10">
        <v>60</v>
      </c>
      <c r="L10">
        <v>90</v>
      </c>
      <c r="M10">
        <v>100</v>
      </c>
      <c r="N10">
        <v>90</v>
      </c>
      <c r="O10">
        <v>-10</v>
      </c>
      <c r="P10">
        <v>-100</v>
      </c>
      <c r="Q10">
        <v>100</v>
      </c>
      <c r="R10">
        <v>90</v>
      </c>
      <c r="S10">
        <v>100</v>
      </c>
      <c r="T10">
        <v>-70</v>
      </c>
      <c r="U10">
        <v>100</v>
      </c>
      <c r="V10">
        <v>100</v>
      </c>
      <c r="W10">
        <v>-80</v>
      </c>
      <c r="X10">
        <v>60</v>
      </c>
      <c r="Y10">
        <v>100</v>
      </c>
      <c r="Z10">
        <v>90</v>
      </c>
      <c r="AA10">
        <v>-50</v>
      </c>
      <c r="AB10">
        <v>50</v>
      </c>
      <c r="AC10">
        <v>-50</v>
      </c>
    </row>
    <row r="11" spans="1:29" x14ac:dyDescent="0.2">
      <c r="A11">
        <v>4</v>
      </c>
      <c r="C11">
        <v>100</v>
      </c>
      <c r="D11">
        <v>100</v>
      </c>
      <c r="E11">
        <v>100</v>
      </c>
      <c r="F11">
        <v>-100</v>
      </c>
      <c r="G11">
        <v>50</v>
      </c>
      <c r="H11">
        <v>-50</v>
      </c>
      <c r="I11">
        <v>100</v>
      </c>
      <c r="J11">
        <v>-50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-50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-50</v>
      </c>
      <c r="X11">
        <v>-50</v>
      </c>
      <c r="Y11">
        <v>100</v>
      </c>
      <c r="Z11">
        <v>100</v>
      </c>
      <c r="AA11">
        <v>100</v>
      </c>
      <c r="AB11">
        <v>100</v>
      </c>
      <c r="AC11">
        <v>100</v>
      </c>
    </row>
    <row r="12" spans="1:29" x14ac:dyDescent="0.2">
      <c r="A12">
        <v>5</v>
      </c>
      <c r="C12">
        <v>-75</v>
      </c>
      <c r="D12">
        <v>100</v>
      </c>
      <c r="E12">
        <v>-50</v>
      </c>
      <c r="F12">
        <v>-100</v>
      </c>
      <c r="G12">
        <v>75</v>
      </c>
      <c r="H12">
        <v>-100</v>
      </c>
      <c r="I12">
        <v>-100</v>
      </c>
      <c r="J12">
        <v>-100</v>
      </c>
      <c r="K12">
        <v>-75</v>
      </c>
      <c r="L12">
        <v>-50</v>
      </c>
      <c r="M12">
        <v>100</v>
      </c>
      <c r="N12">
        <v>-75</v>
      </c>
      <c r="O12">
        <v>-75</v>
      </c>
      <c r="P12">
        <v>-100</v>
      </c>
      <c r="Q12">
        <v>-50</v>
      </c>
      <c r="R12">
        <v>-75</v>
      </c>
      <c r="S12">
        <v>100</v>
      </c>
      <c r="T12">
        <v>-100</v>
      </c>
      <c r="U12">
        <v>100</v>
      </c>
      <c r="V12">
        <v>-100</v>
      </c>
      <c r="W12">
        <v>-75</v>
      </c>
      <c r="X12">
        <v>-50</v>
      </c>
      <c r="Y12">
        <v>100</v>
      </c>
      <c r="Z12">
        <v>-75</v>
      </c>
      <c r="AA12">
        <v>-25</v>
      </c>
      <c r="AB12">
        <v>-25</v>
      </c>
      <c r="AC12">
        <v>-50</v>
      </c>
    </row>
    <row r="13" spans="1:29" x14ac:dyDescent="0.2">
      <c r="A13">
        <v>6</v>
      </c>
      <c r="C13">
        <v>80</v>
      </c>
      <c r="D13">
        <v>100</v>
      </c>
      <c r="E13">
        <v>50</v>
      </c>
      <c r="F13">
        <v>-50</v>
      </c>
      <c r="G13">
        <v>-50</v>
      </c>
      <c r="H13">
        <v>-50</v>
      </c>
      <c r="I13">
        <v>100</v>
      </c>
      <c r="J13">
        <v>80</v>
      </c>
      <c r="K13">
        <v>50</v>
      </c>
      <c r="L13">
        <v>50</v>
      </c>
      <c r="M13">
        <v>100</v>
      </c>
      <c r="N13">
        <v>80</v>
      </c>
      <c r="O13">
        <v>50</v>
      </c>
      <c r="P13">
        <v>100</v>
      </c>
      <c r="Q13">
        <v>50</v>
      </c>
      <c r="R13">
        <v>100</v>
      </c>
      <c r="S13">
        <v>100</v>
      </c>
      <c r="T13">
        <v>50</v>
      </c>
      <c r="U13">
        <v>80</v>
      </c>
      <c r="V13">
        <v>-100</v>
      </c>
      <c r="W13">
        <v>-80</v>
      </c>
      <c r="X13">
        <v>-50</v>
      </c>
      <c r="Y13">
        <v>100</v>
      </c>
      <c r="Z13">
        <v>50</v>
      </c>
      <c r="AA13">
        <v>100</v>
      </c>
      <c r="AB13">
        <v>80</v>
      </c>
      <c r="AC13">
        <v>50</v>
      </c>
    </row>
    <row r="14" spans="1:29" x14ac:dyDescent="0.2">
      <c r="A14">
        <v>7</v>
      </c>
      <c r="C14">
        <v>50</v>
      </c>
      <c r="D14">
        <v>100</v>
      </c>
      <c r="E14">
        <v>50</v>
      </c>
      <c r="F14">
        <v>-100</v>
      </c>
      <c r="G14">
        <v>-100</v>
      </c>
      <c r="H14">
        <v>-100</v>
      </c>
      <c r="I14">
        <v>100</v>
      </c>
      <c r="J14">
        <v>100</v>
      </c>
      <c r="K14">
        <v>-50</v>
      </c>
      <c r="L14">
        <v>100</v>
      </c>
      <c r="M14">
        <v>100</v>
      </c>
      <c r="N14">
        <v>100</v>
      </c>
      <c r="O14">
        <v>-100</v>
      </c>
      <c r="P14">
        <v>100</v>
      </c>
      <c r="Q14">
        <v>100</v>
      </c>
      <c r="R14">
        <v>100</v>
      </c>
      <c r="S14">
        <v>100</v>
      </c>
      <c r="T14">
        <v>-100</v>
      </c>
      <c r="U14">
        <v>-50</v>
      </c>
      <c r="V14">
        <v>-100</v>
      </c>
      <c r="W14">
        <v>-100</v>
      </c>
      <c r="X14">
        <v>-100</v>
      </c>
      <c r="Y14">
        <v>100</v>
      </c>
      <c r="Z14">
        <v>100</v>
      </c>
      <c r="AA14">
        <v>100</v>
      </c>
      <c r="AB14">
        <v>-100</v>
      </c>
      <c r="AC14">
        <v>-100</v>
      </c>
    </row>
    <row r="15" spans="1:29" x14ac:dyDescent="0.2">
      <c r="A15">
        <v>8</v>
      </c>
      <c r="C15">
        <v>80</v>
      </c>
      <c r="D15">
        <v>100</v>
      </c>
      <c r="E15">
        <v>80</v>
      </c>
      <c r="F15">
        <v>-60</v>
      </c>
      <c r="G15">
        <v>80</v>
      </c>
      <c r="H15">
        <v>-50</v>
      </c>
      <c r="I15">
        <v>90</v>
      </c>
      <c r="J15">
        <v>-40</v>
      </c>
      <c r="K15">
        <v>-40</v>
      </c>
      <c r="L15">
        <v>100</v>
      </c>
      <c r="M15">
        <v>90</v>
      </c>
      <c r="N15">
        <v>100</v>
      </c>
      <c r="O15">
        <v>50</v>
      </c>
      <c r="P15">
        <v>90</v>
      </c>
      <c r="Q15">
        <v>90</v>
      </c>
      <c r="R15">
        <v>90</v>
      </c>
      <c r="S15">
        <v>100</v>
      </c>
      <c r="T15">
        <v>80</v>
      </c>
      <c r="U15">
        <v>100</v>
      </c>
      <c r="V15">
        <v>50</v>
      </c>
      <c r="W15">
        <v>25</v>
      </c>
      <c r="X15">
        <v>80</v>
      </c>
      <c r="Y15">
        <v>100</v>
      </c>
      <c r="Z15">
        <v>90</v>
      </c>
      <c r="AA15">
        <v>80</v>
      </c>
      <c r="AB15">
        <v>100</v>
      </c>
      <c r="AC15">
        <v>80</v>
      </c>
    </row>
    <row r="16" spans="1:29" x14ac:dyDescent="0.2">
      <c r="A16">
        <v>9</v>
      </c>
      <c r="C16">
        <v>85</v>
      </c>
      <c r="D16">
        <v>100</v>
      </c>
      <c r="E16">
        <v>100</v>
      </c>
      <c r="F16">
        <v>-50</v>
      </c>
      <c r="G16">
        <v>100</v>
      </c>
      <c r="H16">
        <v>50</v>
      </c>
      <c r="I16">
        <v>50</v>
      </c>
      <c r="J16">
        <v>75</v>
      </c>
      <c r="K16">
        <v>-50</v>
      </c>
      <c r="L16">
        <v>100</v>
      </c>
      <c r="M16">
        <v>100</v>
      </c>
      <c r="N16">
        <v>100</v>
      </c>
      <c r="O16">
        <v>75</v>
      </c>
      <c r="P16">
        <v>75</v>
      </c>
      <c r="Q16">
        <v>75</v>
      </c>
      <c r="R16">
        <v>100</v>
      </c>
      <c r="S16">
        <v>100</v>
      </c>
      <c r="T16">
        <v>-50</v>
      </c>
      <c r="U16">
        <v>100</v>
      </c>
      <c r="V16">
        <v>75</v>
      </c>
      <c r="W16">
        <v>-50</v>
      </c>
      <c r="X16">
        <v>100</v>
      </c>
      <c r="Y16">
        <v>100</v>
      </c>
      <c r="Z16">
        <v>75</v>
      </c>
      <c r="AA16">
        <v>100</v>
      </c>
      <c r="AB16">
        <v>100</v>
      </c>
      <c r="AC16">
        <v>100</v>
      </c>
    </row>
    <row r="17" spans="1:29" x14ac:dyDescent="0.2">
      <c r="A17">
        <v>10</v>
      </c>
      <c r="C17">
        <v>100</v>
      </c>
      <c r="D17">
        <v>100</v>
      </c>
      <c r="E17">
        <v>-50</v>
      </c>
      <c r="F17">
        <v>-100</v>
      </c>
      <c r="G17">
        <v>50</v>
      </c>
      <c r="H17">
        <v>-100</v>
      </c>
      <c r="I17">
        <v>50</v>
      </c>
      <c r="J17">
        <v>-50</v>
      </c>
      <c r="K17">
        <v>-50</v>
      </c>
      <c r="L17">
        <v>-50</v>
      </c>
      <c r="M17">
        <v>50</v>
      </c>
      <c r="N17">
        <v>50</v>
      </c>
      <c r="O17">
        <v>50</v>
      </c>
      <c r="P17">
        <v>50</v>
      </c>
      <c r="Q17">
        <v>50</v>
      </c>
      <c r="R17">
        <v>100</v>
      </c>
      <c r="S17">
        <v>100</v>
      </c>
      <c r="T17">
        <v>-50</v>
      </c>
      <c r="U17">
        <v>100</v>
      </c>
      <c r="V17">
        <v>100</v>
      </c>
      <c r="W17">
        <v>-50</v>
      </c>
      <c r="X17">
        <v>100</v>
      </c>
      <c r="Y17">
        <v>100</v>
      </c>
      <c r="Z17">
        <v>100</v>
      </c>
      <c r="AA17">
        <v>50</v>
      </c>
      <c r="AB17">
        <v>50</v>
      </c>
      <c r="AC17">
        <v>-50</v>
      </c>
    </row>
    <row r="18" spans="1:29" x14ac:dyDescent="0.2">
      <c r="A18">
        <v>11</v>
      </c>
      <c r="C18">
        <v>-99</v>
      </c>
      <c r="D18">
        <v>99</v>
      </c>
      <c r="E18">
        <v>-99</v>
      </c>
      <c r="F18">
        <v>-99</v>
      </c>
      <c r="G18">
        <v>99</v>
      </c>
      <c r="H18">
        <v>-99</v>
      </c>
      <c r="I18">
        <v>-99</v>
      </c>
      <c r="J18">
        <v>99</v>
      </c>
      <c r="K18">
        <v>-99</v>
      </c>
      <c r="L18">
        <v>-99</v>
      </c>
      <c r="M18">
        <v>-99</v>
      </c>
      <c r="N18">
        <v>-99</v>
      </c>
      <c r="O18">
        <v>-99</v>
      </c>
      <c r="P18">
        <v>-99</v>
      </c>
      <c r="Q18">
        <v>-99</v>
      </c>
      <c r="R18">
        <v>99</v>
      </c>
      <c r="S18">
        <v>99</v>
      </c>
      <c r="T18">
        <v>-99</v>
      </c>
      <c r="U18">
        <v>99</v>
      </c>
      <c r="V18">
        <v>99</v>
      </c>
      <c r="W18">
        <v>-99</v>
      </c>
      <c r="X18">
        <v>-99</v>
      </c>
      <c r="Y18">
        <v>99</v>
      </c>
      <c r="Z18">
        <v>-99</v>
      </c>
      <c r="AA18">
        <v>-99</v>
      </c>
      <c r="AB18">
        <v>-99</v>
      </c>
      <c r="AC18">
        <v>-99</v>
      </c>
    </row>
    <row r="19" spans="1:29" x14ac:dyDescent="0.2">
      <c r="A19">
        <v>12</v>
      </c>
      <c r="C19">
        <v>100</v>
      </c>
      <c r="D19">
        <v>100</v>
      </c>
      <c r="E19">
        <v>-100</v>
      </c>
      <c r="F19">
        <v>-100</v>
      </c>
      <c r="G19">
        <v>-100</v>
      </c>
      <c r="H19">
        <v>-100</v>
      </c>
      <c r="I19">
        <v>50</v>
      </c>
      <c r="J19">
        <v>100</v>
      </c>
      <c r="K19">
        <v>-100</v>
      </c>
      <c r="L19">
        <v>100</v>
      </c>
      <c r="M19">
        <v>100</v>
      </c>
      <c r="N19">
        <v>100</v>
      </c>
      <c r="O19">
        <v>-100</v>
      </c>
      <c r="P19">
        <v>-100</v>
      </c>
      <c r="Q19">
        <v>100</v>
      </c>
      <c r="R19">
        <v>100</v>
      </c>
      <c r="S19">
        <v>100</v>
      </c>
      <c r="T19">
        <v>-100</v>
      </c>
      <c r="U19">
        <v>-100</v>
      </c>
      <c r="V19">
        <v>-100</v>
      </c>
      <c r="W19">
        <v>-100</v>
      </c>
      <c r="X19">
        <v>100</v>
      </c>
      <c r="Y19">
        <v>100</v>
      </c>
      <c r="Z19">
        <v>100</v>
      </c>
      <c r="AA19">
        <v>100</v>
      </c>
      <c r="AB19">
        <v>-100</v>
      </c>
      <c r="AC19">
        <v>100</v>
      </c>
    </row>
    <row r="20" spans="1:29" x14ac:dyDescent="0.2">
      <c r="A20">
        <v>13</v>
      </c>
      <c r="C20">
        <v>99</v>
      </c>
      <c r="D20">
        <v>100</v>
      </c>
      <c r="E20">
        <v>90</v>
      </c>
      <c r="F20">
        <v>-50</v>
      </c>
      <c r="G20">
        <v>100</v>
      </c>
      <c r="H20">
        <v>80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90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-65</v>
      </c>
      <c r="U20">
        <v>100</v>
      </c>
      <c r="V20">
        <v>100</v>
      </c>
      <c r="W20">
        <v>-88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</row>
    <row r="21" spans="1:29" x14ac:dyDescent="0.2">
      <c r="A21">
        <v>14</v>
      </c>
      <c r="C21">
        <v>100</v>
      </c>
      <c r="D21">
        <v>100</v>
      </c>
      <c r="E21">
        <v>-75</v>
      </c>
      <c r="F21">
        <v>-100</v>
      </c>
      <c r="G21">
        <v>100</v>
      </c>
      <c r="H21">
        <v>-50</v>
      </c>
      <c r="I21">
        <v>50</v>
      </c>
      <c r="J21">
        <v>60</v>
      </c>
      <c r="K21">
        <v>-80</v>
      </c>
      <c r="L21">
        <v>100</v>
      </c>
      <c r="M21">
        <v>100</v>
      </c>
      <c r="N21">
        <v>90</v>
      </c>
      <c r="O21">
        <v>-80</v>
      </c>
      <c r="P21">
        <v>-50</v>
      </c>
      <c r="Q21">
        <v>-50</v>
      </c>
      <c r="R21">
        <v>90</v>
      </c>
      <c r="S21">
        <v>100</v>
      </c>
      <c r="T21">
        <v>-90</v>
      </c>
      <c r="U21">
        <v>100</v>
      </c>
      <c r="V21">
        <v>100</v>
      </c>
      <c r="W21">
        <v>-60</v>
      </c>
      <c r="X21">
        <v>100</v>
      </c>
      <c r="Y21">
        <v>100</v>
      </c>
      <c r="Z21">
        <v>100</v>
      </c>
      <c r="AA21">
        <v>100</v>
      </c>
      <c r="AB21">
        <v>-60</v>
      </c>
      <c r="AC21">
        <v>80</v>
      </c>
    </row>
    <row r="22" spans="1:29" x14ac:dyDescent="0.2">
      <c r="A22">
        <v>15</v>
      </c>
      <c r="C22">
        <v>90</v>
      </c>
      <c r="D22">
        <v>90</v>
      </c>
      <c r="E22">
        <v>100</v>
      </c>
      <c r="F22">
        <v>-90</v>
      </c>
      <c r="G22">
        <v>100</v>
      </c>
      <c r="H22">
        <v>-80</v>
      </c>
      <c r="I22">
        <v>90</v>
      </c>
      <c r="J22">
        <v>-70</v>
      </c>
      <c r="K22">
        <v>-80</v>
      </c>
      <c r="L22">
        <v>90</v>
      </c>
      <c r="M22">
        <v>100</v>
      </c>
      <c r="N22">
        <v>90</v>
      </c>
      <c r="O22">
        <v>-70</v>
      </c>
      <c r="P22">
        <v>70</v>
      </c>
      <c r="Q22">
        <v>-70</v>
      </c>
      <c r="R22">
        <v>100</v>
      </c>
      <c r="S22">
        <v>-90</v>
      </c>
      <c r="T22">
        <v>-75</v>
      </c>
      <c r="U22">
        <v>80</v>
      </c>
      <c r="V22">
        <v>-70</v>
      </c>
      <c r="W22">
        <v>-890</v>
      </c>
      <c r="X22">
        <v>100</v>
      </c>
      <c r="Y22">
        <v>80</v>
      </c>
      <c r="Z22">
        <v>-80</v>
      </c>
      <c r="AA22">
        <v>90</v>
      </c>
      <c r="AB22">
        <v>-80</v>
      </c>
      <c r="AC22">
        <v>-90</v>
      </c>
    </row>
    <row r="23" spans="1:29" x14ac:dyDescent="0.2">
      <c r="A23">
        <v>16</v>
      </c>
      <c r="C23">
        <v>-50</v>
      </c>
      <c r="D23">
        <v>100</v>
      </c>
      <c r="E23">
        <v>90</v>
      </c>
      <c r="F23">
        <v>-100</v>
      </c>
      <c r="G23">
        <v>-70</v>
      </c>
      <c r="H23">
        <v>-80</v>
      </c>
      <c r="I23">
        <v>80</v>
      </c>
      <c r="J23">
        <v>70</v>
      </c>
      <c r="K23">
        <v>-60</v>
      </c>
      <c r="L23">
        <v>-50</v>
      </c>
      <c r="M23">
        <v>80</v>
      </c>
      <c r="N23">
        <v>80</v>
      </c>
      <c r="O23">
        <v>-90</v>
      </c>
      <c r="P23">
        <v>80</v>
      </c>
      <c r="Q23">
        <v>80</v>
      </c>
      <c r="R23">
        <v>80</v>
      </c>
      <c r="S23">
        <v>80</v>
      </c>
      <c r="T23">
        <v>-80</v>
      </c>
      <c r="U23">
        <v>100</v>
      </c>
      <c r="V23">
        <v>-90</v>
      </c>
      <c r="W23">
        <v>-90</v>
      </c>
      <c r="X23">
        <f>90</f>
        <v>90</v>
      </c>
      <c r="Y23">
        <v>100</v>
      </c>
      <c r="Z23">
        <v>80</v>
      </c>
      <c r="AA23">
        <v>80</v>
      </c>
      <c r="AB23">
        <v>-70</v>
      </c>
      <c r="AC23">
        <v>-60</v>
      </c>
    </row>
    <row r="24" spans="1:29" x14ac:dyDescent="0.2">
      <c r="A24">
        <v>17</v>
      </c>
      <c r="C24">
        <v>50</v>
      </c>
      <c r="D24">
        <v>100</v>
      </c>
      <c r="E24">
        <v>-100</v>
      </c>
      <c r="F24">
        <v>-50</v>
      </c>
      <c r="G24">
        <v>100</v>
      </c>
      <c r="H24">
        <v>-50</v>
      </c>
      <c r="I24">
        <v>50</v>
      </c>
      <c r="J24">
        <v>-50</v>
      </c>
      <c r="K24">
        <v>100</v>
      </c>
      <c r="L24">
        <v>100</v>
      </c>
      <c r="M24">
        <v>100</v>
      </c>
      <c r="N24">
        <v>100</v>
      </c>
      <c r="O24">
        <v>-50</v>
      </c>
      <c r="P24">
        <v>-100</v>
      </c>
      <c r="Q24">
        <v>0</v>
      </c>
      <c r="R24">
        <v>50</v>
      </c>
      <c r="S24">
        <v>100</v>
      </c>
      <c r="T24">
        <v>0</v>
      </c>
      <c r="U24">
        <v>100</v>
      </c>
      <c r="V24">
        <v>-100</v>
      </c>
      <c r="W24">
        <v>-50</v>
      </c>
      <c r="X24">
        <v>100</v>
      </c>
      <c r="Y24">
        <v>100</v>
      </c>
      <c r="Z24">
        <v>100</v>
      </c>
      <c r="AA24">
        <v>50</v>
      </c>
      <c r="AB24">
        <v>50</v>
      </c>
      <c r="AC24">
        <v>50</v>
      </c>
    </row>
    <row r="25" spans="1:29" x14ac:dyDescent="0.2">
      <c r="A25">
        <v>18</v>
      </c>
      <c r="C25">
        <v>-50</v>
      </c>
      <c r="D25">
        <v>100</v>
      </c>
      <c r="E25">
        <v>100</v>
      </c>
      <c r="F25">
        <v>-100</v>
      </c>
      <c r="G25">
        <v>-50</v>
      </c>
      <c r="H25">
        <v>-100</v>
      </c>
      <c r="I25">
        <v>100</v>
      </c>
      <c r="J25">
        <v>100</v>
      </c>
      <c r="K25">
        <v>-50</v>
      </c>
      <c r="L25">
        <v>100</v>
      </c>
      <c r="M25">
        <v>100</v>
      </c>
      <c r="N25">
        <v>-50</v>
      </c>
      <c r="O25">
        <v>50</v>
      </c>
      <c r="P25">
        <v>50</v>
      </c>
      <c r="Q25">
        <v>0</v>
      </c>
      <c r="R25">
        <v>100</v>
      </c>
      <c r="S25">
        <v>-50</v>
      </c>
      <c r="T25">
        <v>-50</v>
      </c>
      <c r="U25">
        <v>100</v>
      </c>
      <c r="V25">
        <v>-50</v>
      </c>
      <c r="W25">
        <v>-100</v>
      </c>
      <c r="X25">
        <v>100</v>
      </c>
      <c r="Y25">
        <v>100</v>
      </c>
      <c r="Z25">
        <v>100</v>
      </c>
      <c r="AA25">
        <v>-100</v>
      </c>
      <c r="AB25">
        <v>-50</v>
      </c>
      <c r="AC25">
        <v>-50</v>
      </c>
    </row>
    <row r="26" spans="1:29" x14ac:dyDescent="0.2">
      <c r="A26">
        <v>19</v>
      </c>
      <c r="C26">
        <v>-100</v>
      </c>
      <c r="D26">
        <v>100</v>
      </c>
      <c r="E26">
        <v>50</v>
      </c>
      <c r="F26">
        <v>-100</v>
      </c>
      <c r="G26">
        <v>-50</v>
      </c>
      <c r="H26">
        <v>-100</v>
      </c>
      <c r="I26">
        <v>-100</v>
      </c>
      <c r="J26">
        <v>50</v>
      </c>
      <c r="K26">
        <v>-100</v>
      </c>
      <c r="L26">
        <v>-50</v>
      </c>
      <c r="M26">
        <v>50</v>
      </c>
      <c r="N26">
        <v>100</v>
      </c>
      <c r="O26">
        <v>-100</v>
      </c>
      <c r="P26">
        <v>100</v>
      </c>
      <c r="Q26">
        <v>100</v>
      </c>
      <c r="R26">
        <v>100</v>
      </c>
      <c r="S26">
        <v>50</v>
      </c>
      <c r="T26">
        <v>-50</v>
      </c>
      <c r="U26">
        <v>50</v>
      </c>
      <c r="V26">
        <v>50</v>
      </c>
      <c r="W26">
        <v>-100</v>
      </c>
      <c r="X26">
        <v>-100</v>
      </c>
      <c r="Y26">
        <v>50</v>
      </c>
      <c r="Z26">
        <v>50</v>
      </c>
      <c r="AA26">
        <v>50</v>
      </c>
      <c r="AB26">
        <v>-100</v>
      </c>
      <c r="AC26">
        <v>-100</v>
      </c>
    </row>
    <row r="27" spans="1:29" x14ac:dyDescent="0.2">
      <c r="A27">
        <v>20</v>
      </c>
      <c r="C27">
        <v>100</v>
      </c>
      <c r="D27">
        <v>100</v>
      </c>
      <c r="E27">
        <v>100</v>
      </c>
      <c r="F27">
        <v>-100</v>
      </c>
      <c r="G27">
        <v>100</v>
      </c>
      <c r="H27">
        <v>-100</v>
      </c>
      <c r="I27">
        <v>100</v>
      </c>
      <c r="J27">
        <v>100</v>
      </c>
      <c r="K27">
        <v>-50</v>
      </c>
      <c r="L27">
        <v>100</v>
      </c>
      <c r="M27">
        <v>100</v>
      </c>
      <c r="N27">
        <v>100</v>
      </c>
      <c r="O27">
        <v>-100</v>
      </c>
      <c r="P27">
        <v>100</v>
      </c>
      <c r="Q27">
        <v>100</v>
      </c>
      <c r="R27">
        <v>100</v>
      </c>
      <c r="S27">
        <v>100</v>
      </c>
      <c r="T27">
        <v>-100</v>
      </c>
      <c r="U27">
        <v>100</v>
      </c>
      <c r="V27">
        <v>100</v>
      </c>
      <c r="W27">
        <v>-100</v>
      </c>
      <c r="X27">
        <v>-50</v>
      </c>
      <c r="Y27">
        <v>100</v>
      </c>
      <c r="Z27">
        <v>100</v>
      </c>
      <c r="AA27">
        <v>-100</v>
      </c>
      <c r="AB27">
        <v>100</v>
      </c>
      <c r="AC27">
        <v>-100</v>
      </c>
    </row>
    <row r="28" spans="1:29" x14ac:dyDescent="0.2">
      <c r="A28">
        <v>21</v>
      </c>
      <c r="C28">
        <v>-40</v>
      </c>
      <c r="D28">
        <v>90</v>
      </c>
      <c r="E28">
        <v>40</v>
      </c>
      <c r="F28">
        <v>-50</v>
      </c>
      <c r="G28">
        <v>40</v>
      </c>
      <c r="H28">
        <v>-50</v>
      </c>
      <c r="I28">
        <v>-50</v>
      </c>
      <c r="J28">
        <v>-30</v>
      </c>
      <c r="K28">
        <v>-70</v>
      </c>
      <c r="L28">
        <v>60</v>
      </c>
      <c r="M28">
        <v>60</v>
      </c>
      <c r="N28">
        <v>50</v>
      </c>
      <c r="O28">
        <v>-40</v>
      </c>
      <c r="P28">
        <v>-30</v>
      </c>
      <c r="Q28">
        <v>45</v>
      </c>
      <c r="R28">
        <v>40</v>
      </c>
      <c r="S28">
        <v>95</v>
      </c>
      <c r="T28">
        <v>-80</v>
      </c>
      <c r="U28">
        <v>90</v>
      </c>
      <c r="V28">
        <v>90</v>
      </c>
      <c r="W28">
        <v>-60</v>
      </c>
      <c r="X28">
        <v>-30</v>
      </c>
      <c r="Y28">
        <v>95</v>
      </c>
      <c r="Z28">
        <v>-50</v>
      </c>
      <c r="AA28">
        <v>-30</v>
      </c>
      <c r="AB28">
        <v>70</v>
      </c>
      <c r="AC28">
        <v>-40</v>
      </c>
    </row>
    <row r="29" spans="1:29" x14ac:dyDescent="0.2">
      <c r="A29">
        <v>22</v>
      </c>
      <c r="C29">
        <v>-50</v>
      </c>
      <c r="D29">
        <v>100</v>
      </c>
      <c r="E29">
        <v>100</v>
      </c>
      <c r="F29">
        <v>-75</v>
      </c>
      <c r="G29">
        <v>100</v>
      </c>
      <c r="H29">
        <v>-75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75</v>
      </c>
      <c r="P29">
        <v>-50</v>
      </c>
      <c r="Q29">
        <v>100</v>
      </c>
      <c r="R29">
        <v>100</v>
      </c>
      <c r="S29">
        <v>100</v>
      </c>
      <c r="T29">
        <v>-50</v>
      </c>
      <c r="U29">
        <v>100</v>
      </c>
      <c r="V29">
        <v>10</v>
      </c>
      <c r="W29">
        <v>-75</v>
      </c>
      <c r="X29">
        <v>-50</v>
      </c>
      <c r="Y29">
        <v>100</v>
      </c>
      <c r="Z29">
        <v>100</v>
      </c>
      <c r="AA29">
        <v>100</v>
      </c>
      <c r="AB29">
        <v>75</v>
      </c>
      <c r="AC29">
        <v>-100</v>
      </c>
    </row>
    <row r="30" spans="1:29" x14ac:dyDescent="0.2">
      <c r="A30">
        <v>23</v>
      </c>
      <c r="C30">
        <v>65</v>
      </c>
      <c r="D30">
        <v>55</v>
      </c>
      <c r="E30">
        <v>60</v>
      </c>
      <c r="F30">
        <v>-65</v>
      </c>
      <c r="G30">
        <v>-55</v>
      </c>
      <c r="H30">
        <v>-65</v>
      </c>
      <c r="I30">
        <v>-60</v>
      </c>
      <c r="J30">
        <v>-65</v>
      </c>
      <c r="K30">
        <v>-70</v>
      </c>
      <c r="L30">
        <v>75</v>
      </c>
      <c r="M30">
        <v>80</v>
      </c>
      <c r="N30">
        <v>70</v>
      </c>
      <c r="O30">
        <v>-65</v>
      </c>
      <c r="P30">
        <v>-60</v>
      </c>
      <c r="Q30">
        <v>-52</v>
      </c>
      <c r="R30">
        <v>90</v>
      </c>
      <c r="S30">
        <v>95</v>
      </c>
      <c r="T30">
        <v>95</v>
      </c>
      <c r="U30">
        <v>100</v>
      </c>
      <c r="V30">
        <v>-55</v>
      </c>
      <c r="W30">
        <v>-60</v>
      </c>
      <c r="X30">
        <v>65</v>
      </c>
      <c r="Y30">
        <v>80</v>
      </c>
      <c r="Z30">
        <v>90</v>
      </c>
      <c r="AA30">
        <v>-60</v>
      </c>
      <c r="AB30">
        <v>70</v>
      </c>
      <c r="AC30">
        <v>-50</v>
      </c>
    </row>
    <row r="31" spans="1:29" x14ac:dyDescent="0.2">
      <c r="A31">
        <v>24</v>
      </c>
      <c r="C31">
        <v>100</v>
      </c>
      <c r="D31">
        <v>100</v>
      </c>
      <c r="E31">
        <v>100</v>
      </c>
      <c r="F31">
        <v>50</v>
      </c>
      <c r="G31">
        <v>100</v>
      </c>
      <c r="H31">
        <v>80</v>
      </c>
      <c r="I31">
        <v>80</v>
      </c>
      <c r="J31">
        <v>80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60</v>
      </c>
      <c r="R31">
        <v>30</v>
      </c>
      <c r="S31">
        <v>100</v>
      </c>
      <c r="T31">
        <v>25</v>
      </c>
      <c r="U31">
        <v>50</v>
      </c>
      <c r="V31">
        <v>100</v>
      </c>
      <c r="W31">
        <v>30</v>
      </c>
      <c r="X31">
        <v>10</v>
      </c>
      <c r="Y31">
        <v>100</v>
      </c>
      <c r="Z31">
        <v>100</v>
      </c>
      <c r="AA31">
        <v>60</v>
      </c>
      <c r="AB31">
        <v>100</v>
      </c>
      <c r="AC31">
        <v>50</v>
      </c>
    </row>
    <row r="32" spans="1:29" x14ac:dyDescent="0.2">
      <c r="A32">
        <v>25</v>
      </c>
      <c r="C32">
        <v>75</v>
      </c>
      <c r="D32">
        <v>100</v>
      </c>
      <c r="E32">
        <v>-75</v>
      </c>
      <c r="F32">
        <v>-100</v>
      </c>
      <c r="G32">
        <v>-75</v>
      </c>
      <c r="H32">
        <v>-75</v>
      </c>
      <c r="I32">
        <v>100</v>
      </c>
      <c r="J32">
        <v>100</v>
      </c>
      <c r="K32">
        <v>-75</v>
      </c>
      <c r="L32">
        <v>-50</v>
      </c>
      <c r="M32">
        <v>100</v>
      </c>
      <c r="N32">
        <v>100</v>
      </c>
      <c r="O32">
        <v>50</v>
      </c>
      <c r="P32">
        <v>-50</v>
      </c>
      <c r="Q32">
        <v>100</v>
      </c>
      <c r="R32">
        <v>100</v>
      </c>
      <c r="S32">
        <v>100</v>
      </c>
      <c r="T32">
        <v>-50</v>
      </c>
      <c r="U32">
        <v>100</v>
      </c>
      <c r="V32">
        <v>-75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</row>
    <row r="33" spans="1:29" x14ac:dyDescent="0.2">
      <c r="A33">
        <v>26</v>
      </c>
      <c r="C33">
        <v>100</v>
      </c>
      <c r="D33">
        <v>100</v>
      </c>
      <c r="E33">
        <v>-50</v>
      </c>
      <c r="F33">
        <v>-50</v>
      </c>
      <c r="G33">
        <v>100</v>
      </c>
      <c r="H33">
        <v>-50</v>
      </c>
      <c r="I33">
        <v>100</v>
      </c>
      <c r="J33">
        <v>-50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-50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</row>
    <row r="34" spans="1:29" x14ac:dyDescent="0.2">
      <c r="A34">
        <v>27</v>
      </c>
      <c r="C34">
        <v>-50</v>
      </c>
      <c r="D34">
        <v>100</v>
      </c>
      <c r="E34">
        <v>100</v>
      </c>
      <c r="F34">
        <v>-100</v>
      </c>
      <c r="G34">
        <v>-100</v>
      </c>
      <c r="H34">
        <v>-100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-50</v>
      </c>
      <c r="O34">
        <v>-100</v>
      </c>
      <c r="P34">
        <v>100</v>
      </c>
      <c r="Q34">
        <v>100</v>
      </c>
      <c r="R34">
        <v>100</v>
      </c>
      <c r="S34">
        <v>100</v>
      </c>
      <c r="T34">
        <v>-100</v>
      </c>
      <c r="U34">
        <v>100</v>
      </c>
      <c r="V34">
        <v>-50</v>
      </c>
      <c r="W34">
        <v>-50</v>
      </c>
      <c r="X34">
        <v>100</v>
      </c>
      <c r="Y34">
        <v>100</v>
      </c>
      <c r="Z34">
        <v>100</v>
      </c>
      <c r="AA34">
        <v>-50</v>
      </c>
      <c r="AB34">
        <v>-50</v>
      </c>
      <c r="AC34">
        <v>-75</v>
      </c>
    </row>
    <row r="35" spans="1:29" x14ac:dyDescent="0.2">
      <c r="A35">
        <v>28</v>
      </c>
      <c r="C35">
        <v>75</v>
      </c>
      <c r="D35">
        <v>80</v>
      </c>
      <c r="E35">
        <v>-50</v>
      </c>
      <c r="F35">
        <v>-50</v>
      </c>
      <c r="G35">
        <v>-50</v>
      </c>
      <c r="H35">
        <v>-50</v>
      </c>
      <c r="I35">
        <v>-50</v>
      </c>
      <c r="J35">
        <v>-50</v>
      </c>
      <c r="K35">
        <v>-50</v>
      </c>
      <c r="L35">
        <v>90</v>
      </c>
      <c r="M35">
        <v>95</v>
      </c>
      <c r="N35">
        <v>90</v>
      </c>
      <c r="O35">
        <v>90</v>
      </c>
      <c r="P35">
        <v>-50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-50</v>
      </c>
      <c r="AC35">
        <v>-50</v>
      </c>
    </row>
    <row r="36" spans="1:29" x14ac:dyDescent="0.2">
      <c r="A36">
        <v>29</v>
      </c>
      <c r="C36">
        <v>-50</v>
      </c>
      <c r="D36">
        <v>50</v>
      </c>
      <c r="E36">
        <v>-50</v>
      </c>
      <c r="F36">
        <v>-50</v>
      </c>
      <c r="G36">
        <v>-50</v>
      </c>
      <c r="H36">
        <v>-50</v>
      </c>
      <c r="I36">
        <v>-50</v>
      </c>
      <c r="J36">
        <v>-50</v>
      </c>
      <c r="K36">
        <v>-50</v>
      </c>
      <c r="L36">
        <v>50</v>
      </c>
      <c r="M36">
        <v>50</v>
      </c>
      <c r="N36">
        <v>50</v>
      </c>
      <c r="O36">
        <v>-50</v>
      </c>
      <c r="P36">
        <v>-50</v>
      </c>
      <c r="Q36">
        <v>-50</v>
      </c>
      <c r="R36">
        <v>-50</v>
      </c>
      <c r="S36">
        <v>50</v>
      </c>
      <c r="T36">
        <v>-50</v>
      </c>
      <c r="U36">
        <v>50</v>
      </c>
      <c r="V36">
        <v>50</v>
      </c>
      <c r="W36">
        <v>-50</v>
      </c>
      <c r="X36">
        <v>50</v>
      </c>
      <c r="Y36">
        <v>50</v>
      </c>
      <c r="Z36">
        <v>50</v>
      </c>
      <c r="AA36">
        <v>50</v>
      </c>
      <c r="AB36">
        <v>-50</v>
      </c>
      <c r="AC36">
        <v>-50</v>
      </c>
    </row>
    <row r="37" spans="1:29" x14ac:dyDescent="0.2">
      <c r="A37">
        <v>30</v>
      </c>
      <c r="C37">
        <v>-50</v>
      </c>
      <c r="D37">
        <v>100</v>
      </c>
      <c r="E37">
        <v>-50</v>
      </c>
      <c r="F37">
        <v>-100</v>
      </c>
      <c r="G37">
        <v>-100</v>
      </c>
      <c r="H37">
        <v>-100</v>
      </c>
      <c r="I37">
        <v>-50</v>
      </c>
      <c r="J37">
        <v>50</v>
      </c>
      <c r="K37">
        <v>-100</v>
      </c>
      <c r="L37">
        <v>-50</v>
      </c>
      <c r="M37">
        <v>-50</v>
      </c>
      <c r="N37">
        <v>100</v>
      </c>
      <c r="O37">
        <v>-100</v>
      </c>
      <c r="P37">
        <v>-100</v>
      </c>
      <c r="Q37">
        <v>-100</v>
      </c>
      <c r="R37">
        <v>-50</v>
      </c>
      <c r="S37">
        <v>-50</v>
      </c>
      <c r="T37">
        <v>-50</v>
      </c>
      <c r="U37">
        <v>100</v>
      </c>
      <c r="V37">
        <v>-100</v>
      </c>
      <c r="W37">
        <v>-100</v>
      </c>
      <c r="X37">
        <v>-100</v>
      </c>
      <c r="Y37">
        <v>100</v>
      </c>
      <c r="Z37">
        <v>-50</v>
      </c>
      <c r="AA37">
        <v>-50</v>
      </c>
      <c r="AB37">
        <v>-100</v>
      </c>
      <c r="AC37">
        <v>-50</v>
      </c>
    </row>
    <row r="38" spans="1:29" x14ac:dyDescent="0.2">
      <c r="A38">
        <v>31</v>
      </c>
      <c r="C38">
        <v>-80</v>
      </c>
      <c r="D38">
        <v>80</v>
      </c>
      <c r="E38">
        <v>80</v>
      </c>
      <c r="F38">
        <v>-80</v>
      </c>
      <c r="G38">
        <v>80</v>
      </c>
      <c r="H38">
        <v>-80</v>
      </c>
      <c r="I38">
        <v>-80</v>
      </c>
      <c r="J38">
        <v>-80</v>
      </c>
      <c r="K38">
        <v>-80</v>
      </c>
      <c r="L38">
        <v>-80</v>
      </c>
      <c r="M38">
        <v>80</v>
      </c>
      <c r="N38">
        <v>-80</v>
      </c>
      <c r="O38">
        <v>-80</v>
      </c>
      <c r="P38">
        <v>-80</v>
      </c>
      <c r="Q38">
        <v>80</v>
      </c>
      <c r="R38">
        <v>-80</v>
      </c>
      <c r="S38">
        <v>80</v>
      </c>
      <c r="T38">
        <v>-80</v>
      </c>
      <c r="U38">
        <v>-80</v>
      </c>
      <c r="V38">
        <v>-80</v>
      </c>
      <c r="W38">
        <v>-80</v>
      </c>
      <c r="X38">
        <v>80</v>
      </c>
      <c r="Y38">
        <v>80</v>
      </c>
      <c r="Z38">
        <v>80</v>
      </c>
      <c r="AA38">
        <v>80</v>
      </c>
      <c r="AB38">
        <v>-80</v>
      </c>
      <c r="AC38">
        <v>-80</v>
      </c>
    </row>
    <row r="39" spans="1:29" x14ac:dyDescent="0.2">
      <c r="A39">
        <v>32</v>
      </c>
      <c r="C39">
        <v>80</v>
      </c>
      <c r="D39">
        <v>100</v>
      </c>
      <c r="E39">
        <v>-75</v>
      </c>
      <c r="F39">
        <v>-80</v>
      </c>
      <c r="G39">
        <v>-90</v>
      </c>
      <c r="H39">
        <v>-90</v>
      </c>
      <c r="I39">
        <v>90</v>
      </c>
      <c r="J39">
        <v>-60</v>
      </c>
      <c r="K39">
        <v>-60</v>
      </c>
      <c r="L39">
        <v>0</v>
      </c>
      <c r="M39">
        <v>70</v>
      </c>
      <c r="N39">
        <v>45</v>
      </c>
      <c r="O39">
        <v>-65</v>
      </c>
      <c r="P39">
        <v>70</v>
      </c>
      <c r="Q39">
        <v>90</v>
      </c>
      <c r="R39">
        <v>80</v>
      </c>
      <c r="S39">
        <v>100</v>
      </c>
      <c r="T39">
        <v>-35</v>
      </c>
      <c r="U39">
        <v>100</v>
      </c>
      <c r="V39">
        <v>-25</v>
      </c>
      <c r="W39">
        <v>-75</v>
      </c>
      <c r="X39">
        <v>-80</v>
      </c>
      <c r="Y39">
        <v>90</v>
      </c>
      <c r="Z39">
        <v>45</v>
      </c>
      <c r="AA39">
        <v>90</v>
      </c>
      <c r="AB39">
        <v>60</v>
      </c>
      <c r="AC39">
        <v>0</v>
      </c>
    </row>
    <row r="40" spans="1:29" x14ac:dyDescent="0.2">
      <c r="A40">
        <v>33</v>
      </c>
      <c r="C40">
        <v>100</v>
      </c>
      <c r="D40">
        <v>100</v>
      </c>
      <c r="E40">
        <v>50</v>
      </c>
      <c r="F40">
        <v>-50</v>
      </c>
      <c r="G40">
        <v>50</v>
      </c>
      <c r="H40">
        <v>-50</v>
      </c>
      <c r="I40">
        <v>50</v>
      </c>
      <c r="J40">
        <v>50</v>
      </c>
      <c r="K40">
        <v>50</v>
      </c>
      <c r="L40">
        <v>50</v>
      </c>
      <c r="M40">
        <v>-50</v>
      </c>
      <c r="N40">
        <v>-50</v>
      </c>
      <c r="O40">
        <v>50</v>
      </c>
      <c r="P40">
        <v>50</v>
      </c>
      <c r="Q40">
        <v>50</v>
      </c>
      <c r="R40">
        <v>50</v>
      </c>
      <c r="S40">
        <v>100</v>
      </c>
      <c r="T40">
        <v>50</v>
      </c>
      <c r="U40">
        <v>100</v>
      </c>
      <c r="V40">
        <v>50</v>
      </c>
      <c r="W40">
        <v>-50</v>
      </c>
      <c r="X40">
        <v>50</v>
      </c>
      <c r="Y40">
        <v>100</v>
      </c>
      <c r="Z40">
        <v>50</v>
      </c>
      <c r="AA40">
        <v>50</v>
      </c>
      <c r="AB40">
        <v>50</v>
      </c>
      <c r="AC40">
        <v>-50</v>
      </c>
    </row>
    <row r="41" spans="1:29" x14ac:dyDescent="0.2">
      <c r="A41">
        <v>34</v>
      </c>
      <c r="C41">
        <v>-100</v>
      </c>
      <c r="D41" s="1">
        <v>100</v>
      </c>
      <c r="E41">
        <v>-100</v>
      </c>
      <c r="F41">
        <v>-100</v>
      </c>
      <c r="G41">
        <v>-100</v>
      </c>
      <c r="H41">
        <v>-100</v>
      </c>
      <c r="I41">
        <v>-50</v>
      </c>
      <c r="J41">
        <v>50</v>
      </c>
      <c r="K41">
        <v>-50</v>
      </c>
      <c r="L41">
        <v>-100</v>
      </c>
      <c r="M41">
        <v>50</v>
      </c>
      <c r="N41">
        <v>50</v>
      </c>
      <c r="O41">
        <v>-100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-50</v>
      </c>
      <c r="V41">
        <v>100</v>
      </c>
      <c r="W41">
        <v>-50</v>
      </c>
      <c r="X41">
        <v>-50</v>
      </c>
      <c r="Y41">
        <v>-50</v>
      </c>
      <c r="Z41">
        <v>100</v>
      </c>
      <c r="AA41">
        <v>-50</v>
      </c>
      <c r="AB41">
        <v>-50</v>
      </c>
      <c r="AC41">
        <v>50</v>
      </c>
    </row>
    <row r="42" spans="1:29" x14ac:dyDescent="0.2">
      <c r="A42">
        <v>35</v>
      </c>
      <c r="C42">
        <v>-25</v>
      </c>
      <c r="D42">
        <v>100</v>
      </c>
      <c r="E42">
        <v>-25</v>
      </c>
      <c r="F42">
        <v>-100</v>
      </c>
      <c r="G42">
        <v>-50</v>
      </c>
      <c r="H42">
        <v>-50</v>
      </c>
      <c r="I42">
        <v>-50</v>
      </c>
      <c r="J42">
        <v>50</v>
      </c>
      <c r="K42">
        <v>-25</v>
      </c>
      <c r="L42">
        <v>50</v>
      </c>
      <c r="M42">
        <v>50</v>
      </c>
      <c r="N42">
        <v>75</v>
      </c>
      <c r="O42">
        <v>-50</v>
      </c>
      <c r="P42">
        <v>-50</v>
      </c>
      <c r="Q42">
        <v>-50</v>
      </c>
      <c r="R42">
        <v>75</v>
      </c>
      <c r="S42">
        <v>75</v>
      </c>
      <c r="T42">
        <v>-50</v>
      </c>
      <c r="U42">
        <v>100</v>
      </c>
      <c r="V42">
        <v>-25</v>
      </c>
      <c r="W42">
        <v>-75</v>
      </c>
      <c r="X42">
        <v>0</v>
      </c>
      <c r="Y42">
        <v>100</v>
      </c>
      <c r="Z42">
        <v>-50</v>
      </c>
      <c r="AA42">
        <v>-50</v>
      </c>
      <c r="AB42">
        <v>50</v>
      </c>
      <c r="AC42">
        <v>-50</v>
      </c>
    </row>
    <row r="45" spans="1:29" x14ac:dyDescent="0.2">
      <c r="B45" t="s">
        <v>31</v>
      </c>
      <c r="C45">
        <f>AVERAGE(C8:C44)</f>
        <v>25.142857142857142</v>
      </c>
      <c r="D45">
        <f t="shared" ref="D45:AC45" si="0">AVERAGE(D8:D42)</f>
        <v>95.542857142857144</v>
      </c>
      <c r="E45">
        <f t="shared" si="0"/>
        <v>20.6</v>
      </c>
      <c r="F45">
        <f t="shared" si="0"/>
        <v>-75.685714285714283</v>
      </c>
      <c r="G45">
        <f t="shared" si="0"/>
        <v>16.399999999999999</v>
      </c>
      <c r="H45">
        <f t="shared" si="0"/>
        <v>-65.257142857142853</v>
      </c>
      <c r="I45">
        <f t="shared" si="0"/>
        <v>26.6</v>
      </c>
      <c r="J45">
        <f t="shared" si="0"/>
        <v>21.4</v>
      </c>
      <c r="K45">
        <f t="shared" si="0"/>
        <v>-17.257142857142856</v>
      </c>
      <c r="L45">
        <f t="shared" si="0"/>
        <v>46.457142857142856</v>
      </c>
      <c r="M45">
        <f t="shared" si="0"/>
        <v>74.457142857142856</v>
      </c>
      <c r="N45">
        <f t="shared" si="0"/>
        <v>59.885714285714286</v>
      </c>
      <c r="O45">
        <f t="shared" si="0"/>
        <v>-10.971428571428572</v>
      </c>
      <c r="P45">
        <f t="shared" si="0"/>
        <v>17.600000000000001</v>
      </c>
      <c r="Q45">
        <f t="shared" si="0"/>
        <v>38.542857142857144</v>
      </c>
      <c r="R45">
        <f t="shared" si="0"/>
        <v>71.685714285714283</v>
      </c>
      <c r="S45">
        <f t="shared" si="0"/>
        <v>80.971428571428575</v>
      </c>
      <c r="T45">
        <f t="shared" si="0"/>
        <v>-30.685714285714287</v>
      </c>
      <c r="U45">
        <f t="shared" si="0"/>
        <v>74.828571428571422</v>
      </c>
      <c r="V45">
        <f t="shared" si="0"/>
        <v>11.542857142857143</v>
      </c>
      <c r="W45">
        <f t="shared" si="0"/>
        <v>-76.628571428571433</v>
      </c>
      <c r="X45">
        <f t="shared" si="0"/>
        <v>25.028571428571428</v>
      </c>
      <c r="Y45">
        <f t="shared" si="0"/>
        <v>86.4</v>
      </c>
      <c r="Z45">
        <f t="shared" si="0"/>
        <v>59.885714285714286</v>
      </c>
      <c r="AA45">
        <f t="shared" si="0"/>
        <v>36.171428571428571</v>
      </c>
      <c r="AB45">
        <f t="shared" si="0"/>
        <v>6.8857142857142861</v>
      </c>
      <c r="AC45">
        <f t="shared" si="0"/>
        <v>-10.971428571428572</v>
      </c>
    </row>
    <row r="46" spans="1:29" x14ac:dyDescent="0.2">
      <c r="B46" t="s">
        <v>29</v>
      </c>
      <c r="C46">
        <f t="shared" ref="C46:AC46" si="1">STDEV(C8:C42)</f>
        <v>75.07374525685232</v>
      </c>
      <c r="D46">
        <f t="shared" si="1"/>
        <v>11.919689240774625</v>
      </c>
      <c r="E46">
        <f t="shared" si="1"/>
        <v>76.801577802420027</v>
      </c>
      <c r="F46">
        <f t="shared" si="1"/>
        <v>31.464051783294675</v>
      </c>
      <c r="G46">
        <f t="shared" si="1"/>
        <v>81.558784285432111</v>
      </c>
      <c r="H46">
        <f t="shared" si="1"/>
        <v>47.381023042330092</v>
      </c>
      <c r="I46">
        <f t="shared" si="1"/>
        <v>74.899226415544902</v>
      </c>
      <c r="J46">
        <f t="shared" si="1"/>
        <v>72.197115797043892</v>
      </c>
      <c r="K46">
        <f t="shared" si="1"/>
        <v>74.784530823026273</v>
      </c>
      <c r="L46">
        <f t="shared" si="1"/>
        <v>70.541328252285112</v>
      </c>
      <c r="M46">
        <f t="shared" si="1"/>
        <v>47.924783504462276</v>
      </c>
      <c r="N46">
        <f t="shared" si="1"/>
        <v>61.752719124972394</v>
      </c>
      <c r="O46">
        <f t="shared" si="1"/>
        <v>80.25931711143123</v>
      </c>
      <c r="P46">
        <f t="shared" si="1"/>
        <v>81.309937168546256</v>
      </c>
      <c r="Q46">
        <f t="shared" si="1"/>
        <v>70.327110853556349</v>
      </c>
      <c r="R46">
        <f t="shared" si="1"/>
        <v>52.940461246335872</v>
      </c>
      <c r="S46">
        <f t="shared" si="1"/>
        <v>46.936431174819532</v>
      </c>
      <c r="T46">
        <f t="shared" si="1"/>
        <v>66.679554776633623</v>
      </c>
      <c r="U46">
        <f t="shared" si="1"/>
        <v>55.206822742401364</v>
      </c>
      <c r="V46">
        <f t="shared" si="1"/>
        <v>83.27182379806186</v>
      </c>
      <c r="W46">
        <f t="shared" si="1"/>
        <v>152.3108442538184</v>
      </c>
      <c r="X46">
        <f t="shared" si="1"/>
        <v>76.504704090004552</v>
      </c>
      <c r="Y46">
        <f t="shared" si="1"/>
        <v>36.32063098700403</v>
      </c>
      <c r="Z46">
        <f t="shared" si="1"/>
        <v>62.085221992966787</v>
      </c>
      <c r="AA46">
        <f t="shared" si="1"/>
        <v>70.321315367091813</v>
      </c>
      <c r="AB46">
        <f t="shared" si="1"/>
        <v>77.74232378545824</v>
      </c>
      <c r="AC46">
        <f t="shared" si="1"/>
        <v>73.507296842392662</v>
      </c>
    </row>
    <row r="47" spans="1:29" x14ac:dyDescent="0.2">
      <c r="B47" t="s">
        <v>30</v>
      </c>
      <c r="C47">
        <f>C46/SQRT((35))</f>
        <v>12.689779044446706</v>
      </c>
      <c r="D47">
        <f t="shared" ref="D47:AC47" si="2">D46/SQRT(35)</f>
        <v>2.0147952153764792</v>
      </c>
      <c r="E47">
        <f t="shared" si="2"/>
        <v>12.981836049915696</v>
      </c>
      <c r="F47">
        <f t="shared" si="2"/>
        <v>5.3183954471299728</v>
      </c>
      <c r="G47">
        <f t="shared" si="2"/>
        <v>13.785950709863645</v>
      </c>
      <c r="H47">
        <f t="shared" si="2"/>
        <v>8.0088546435230317</v>
      </c>
      <c r="I47">
        <f t="shared" si="2"/>
        <v>12.660279976194454</v>
      </c>
      <c r="J47">
        <f t="shared" si="2"/>
        <v>12.203539918999809</v>
      </c>
      <c r="K47">
        <f t="shared" si="2"/>
        <v>12.640892882591309</v>
      </c>
      <c r="L47">
        <f t="shared" si="2"/>
        <v>11.923660741323935</v>
      </c>
      <c r="M47">
        <f t="shared" si="2"/>
        <v>8.1007669371478634</v>
      </c>
      <c r="N47">
        <f t="shared" si="2"/>
        <v>10.438114661905091</v>
      </c>
      <c r="O47">
        <f t="shared" si="2"/>
        <v>13.566300667666267</v>
      </c>
      <c r="P47">
        <f t="shared" si="2"/>
        <v>13.743887869941044</v>
      </c>
      <c r="Q47">
        <f t="shared" si="2"/>
        <v>11.887451392129437</v>
      </c>
      <c r="R47">
        <f t="shared" si="2"/>
        <v>8.948571213926181</v>
      </c>
      <c r="S47">
        <f t="shared" si="2"/>
        <v>7.933704901834183</v>
      </c>
      <c r="T47">
        <f t="shared" si="2"/>
        <v>11.270901884575018</v>
      </c>
      <c r="U47">
        <f t="shared" si="2"/>
        <v>9.3316562261567082</v>
      </c>
      <c r="V47">
        <f t="shared" si="2"/>
        <v>14.075507236387065</v>
      </c>
      <c r="W47">
        <f t="shared" si="2"/>
        <v>25.745231612481412</v>
      </c>
      <c r="X47">
        <f t="shared" si="2"/>
        <v>12.931655233682697</v>
      </c>
      <c r="Y47">
        <f t="shared" si="2"/>
        <v>6.139307162618171</v>
      </c>
      <c r="Z47">
        <f t="shared" si="2"/>
        <v>10.49431790462407</v>
      </c>
      <c r="AA47">
        <f t="shared" si="2"/>
        <v>11.886471776120692</v>
      </c>
      <c r="AB47">
        <f t="shared" si="2"/>
        <v>13.140851143952396</v>
      </c>
      <c r="AC47">
        <f t="shared" si="2"/>
        <v>12.425000935988042</v>
      </c>
    </row>
    <row r="54" spans="2:29" x14ac:dyDescent="0.2">
      <c r="C54" t="s">
        <v>0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 t="s">
        <v>6</v>
      </c>
      <c r="J54" t="s">
        <v>7</v>
      </c>
      <c r="K54" t="s">
        <v>8</v>
      </c>
      <c r="L54" t="s">
        <v>9</v>
      </c>
      <c r="M54" t="s">
        <v>10</v>
      </c>
      <c r="N54" t="s">
        <v>11</v>
      </c>
      <c r="O54" t="s">
        <v>12</v>
      </c>
      <c r="P54" t="s">
        <v>13</v>
      </c>
      <c r="Q54" t="s">
        <v>14</v>
      </c>
      <c r="R54" t="s">
        <v>15</v>
      </c>
      <c r="S54" t="s">
        <v>16</v>
      </c>
      <c r="T54" t="s">
        <v>17</v>
      </c>
      <c r="U54" t="s">
        <v>18</v>
      </c>
      <c r="V54" t="s">
        <v>19</v>
      </c>
      <c r="W54" t="s">
        <v>20</v>
      </c>
      <c r="X54" t="s">
        <v>21</v>
      </c>
      <c r="Y54" t="s">
        <v>22</v>
      </c>
      <c r="Z54" t="s">
        <v>23</v>
      </c>
      <c r="AA54" t="s">
        <v>24</v>
      </c>
      <c r="AB54" t="s">
        <v>25</v>
      </c>
      <c r="AC54" t="s">
        <v>26</v>
      </c>
    </row>
    <row r="55" spans="2:29" x14ac:dyDescent="0.2">
      <c r="B55" t="s">
        <v>31</v>
      </c>
      <c r="C55">
        <f>AVERAGE(C18:C54)</f>
        <v>17.96094219443415</v>
      </c>
      <c r="D55">
        <f t="shared" ref="D55:AC55" si="3">AVERAGE(D18:D52)</f>
        <v>87.624190771393145</v>
      </c>
      <c r="E55">
        <f t="shared" si="3"/>
        <v>11.477979066154846</v>
      </c>
      <c r="F55">
        <f t="shared" si="3"/>
        <v>-68.853688109117485</v>
      </c>
      <c r="G55">
        <f t="shared" si="3"/>
        <v>8.5980262498319906</v>
      </c>
      <c r="H55">
        <f t="shared" si="3"/>
        <v>-56.923830898974629</v>
      </c>
      <c r="I55">
        <f t="shared" si="3"/>
        <v>25.541410942562123</v>
      </c>
      <c r="J55">
        <f t="shared" si="3"/>
        <v>30.707166275572991</v>
      </c>
      <c r="K55">
        <f t="shared" si="3"/>
        <v>-18.886847112554474</v>
      </c>
      <c r="L55">
        <f t="shared" si="3"/>
        <v>39.818647566098278</v>
      </c>
      <c r="M55">
        <f t="shared" si="3"/>
        <v>64.160096189241173</v>
      </c>
      <c r="N55">
        <f t="shared" si="3"/>
        <v>52.967019574021137</v>
      </c>
      <c r="O55">
        <f t="shared" si="3"/>
        <v>-22.898064671154682</v>
      </c>
      <c r="P55">
        <f t="shared" si="3"/>
        <v>9.4162080370888326</v>
      </c>
      <c r="Q55">
        <f t="shared" si="3"/>
        <v>37.669907835305104</v>
      </c>
      <c r="R55">
        <f t="shared" si="3"/>
        <v>65.627669526642009</v>
      </c>
      <c r="S55">
        <f t="shared" si="3"/>
        <v>70.351484451717226</v>
      </c>
      <c r="T55">
        <f t="shared" si="3"/>
        <v>-31.669116343732348</v>
      </c>
      <c r="U55">
        <f t="shared" si="3"/>
        <v>68.870251799897474</v>
      </c>
      <c r="V55">
        <f t="shared" si="3"/>
        <v>12.067506720618074</v>
      </c>
      <c r="W55">
        <f t="shared" si="3"/>
        <v>-70.377589127223985</v>
      </c>
      <c r="X55">
        <f t="shared" si="3"/>
        <v>32.159461812580666</v>
      </c>
      <c r="Y55">
        <f t="shared" si="3"/>
        <v>82.244997791057926</v>
      </c>
      <c r="Z55">
        <f t="shared" si="3"/>
        <v>55.302330506546618</v>
      </c>
      <c r="AA55">
        <f t="shared" si="3"/>
        <v>29.620686275522896</v>
      </c>
      <c r="AB55">
        <f t="shared" si="3"/>
        <v>2.9917460433973182</v>
      </c>
      <c r="AC55">
        <f t="shared" si="3"/>
        <v>-13.894254671180279</v>
      </c>
    </row>
    <row r="56" spans="2:29" x14ac:dyDescent="0.2">
      <c r="B56" t="s">
        <v>30</v>
      </c>
      <c r="C56">
        <f>C55/SQRT((35))</f>
        <v>3.035953342911792</v>
      </c>
      <c r="D56">
        <f t="shared" ref="D56:AC56" si="4">D55/SQRT(35)</f>
        <v>14.811191529517227</v>
      </c>
      <c r="E56">
        <f t="shared" si="4"/>
        <v>1.9401325686891226</v>
      </c>
      <c r="F56">
        <f t="shared" si="4"/>
        <v>-11.638397491834182</v>
      </c>
      <c r="G56">
        <f t="shared" si="4"/>
        <v>1.4533316934625957</v>
      </c>
      <c r="H56">
        <f t="shared" si="4"/>
        <v>-9.6218835759430004</v>
      </c>
      <c r="I56">
        <f t="shared" si="4"/>
        <v>4.3172864259751735</v>
      </c>
      <c r="J56">
        <f t="shared" si="4"/>
        <v>5.1904584456913057</v>
      </c>
      <c r="K56">
        <f t="shared" si="4"/>
        <v>-3.1924598391164825</v>
      </c>
      <c r="L56">
        <f t="shared" si="4"/>
        <v>6.7305798816046503</v>
      </c>
      <c r="M56">
        <f t="shared" si="4"/>
        <v>10.845035655625612</v>
      </c>
      <c r="N56">
        <f t="shared" si="4"/>
        <v>8.9530603906545174</v>
      </c>
      <c r="O56">
        <f t="shared" si="4"/>
        <v>-3.8704793563750219</v>
      </c>
      <c r="P56">
        <f t="shared" si="4"/>
        <v>1.5916296571908961</v>
      </c>
      <c r="Q56">
        <f t="shared" si="4"/>
        <v>6.3673765764478381</v>
      </c>
      <c r="R56">
        <f t="shared" si="4"/>
        <v>11.093100825671701</v>
      </c>
      <c r="S56">
        <f t="shared" si="4"/>
        <v>11.891571282167179</v>
      </c>
      <c r="T56">
        <f t="shared" si="4"/>
        <v>-5.353057684279559</v>
      </c>
      <c r="U56">
        <f t="shared" si="4"/>
        <v>11.641197266581525</v>
      </c>
      <c r="V56">
        <f t="shared" si="4"/>
        <v>2.0397809297790666</v>
      </c>
      <c r="W56">
        <f t="shared" si="4"/>
        <v>-11.895983777681748</v>
      </c>
      <c r="X56">
        <f t="shared" si="4"/>
        <v>5.4359411961363602</v>
      </c>
      <c r="Y56">
        <f t="shared" si="4"/>
        <v>13.90194196265001</v>
      </c>
      <c r="Z56">
        <f t="shared" si="4"/>
        <v>9.3477999848021032</v>
      </c>
      <c r="AA56">
        <f t="shared" si="4"/>
        <v>5.0068098067473503</v>
      </c>
      <c r="AB56">
        <f t="shared" si="4"/>
        <v>0.50569737952888971</v>
      </c>
      <c r="AC56">
        <f t="shared" si="4"/>
        <v>-2.348557690325916</v>
      </c>
    </row>
    <row r="60" spans="2:29" x14ac:dyDescent="0.2">
      <c r="B60" t="s">
        <v>32</v>
      </c>
    </row>
    <row r="61" spans="2:29" x14ac:dyDescent="0.2">
      <c r="C61" t="s">
        <v>35</v>
      </c>
      <c r="D61" t="s">
        <v>34</v>
      </c>
    </row>
    <row r="62" spans="2:29" x14ac:dyDescent="0.2">
      <c r="B62" t="s">
        <v>33</v>
      </c>
      <c r="C62">
        <v>91</v>
      </c>
      <c r="D62">
        <v>100</v>
      </c>
    </row>
    <row r="63" spans="2:29" x14ac:dyDescent="0.2">
      <c r="B63" t="s">
        <v>16</v>
      </c>
      <c r="C63">
        <v>90</v>
      </c>
      <c r="D63">
        <v>94</v>
      </c>
    </row>
    <row r="64" spans="2:29" x14ac:dyDescent="0.2">
      <c r="B64" t="s">
        <v>10</v>
      </c>
      <c r="C64">
        <v>86</v>
      </c>
      <c r="D64">
        <v>90</v>
      </c>
    </row>
    <row r="65" spans="2:4" x14ac:dyDescent="0.2">
      <c r="B65" t="s">
        <v>22</v>
      </c>
      <c r="C65">
        <v>80</v>
      </c>
      <c r="D65">
        <v>96</v>
      </c>
    </row>
    <row r="66" spans="2:4" x14ac:dyDescent="0.2">
      <c r="B66" t="s">
        <v>23</v>
      </c>
      <c r="C66">
        <v>45</v>
      </c>
      <c r="D66">
        <v>80</v>
      </c>
    </row>
    <row r="67" spans="2:4" x14ac:dyDescent="0.2">
      <c r="B67" t="s">
        <v>24</v>
      </c>
      <c r="C67">
        <v>45</v>
      </c>
      <c r="D67">
        <v>77</v>
      </c>
    </row>
    <row r="68" spans="2:4" x14ac:dyDescent="0.2">
      <c r="B68" t="s">
        <v>6</v>
      </c>
      <c r="C68">
        <v>34</v>
      </c>
      <c r="D68">
        <v>65</v>
      </c>
    </row>
    <row r="69" spans="2:4" x14ac:dyDescent="0.2">
      <c r="B69" t="s">
        <v>18</v>
      </c>
      <c r="C69">
        <v>32</v>
      </c>
      <c r="D69">
        <v>90</v>
      </c>
    </row>
    <row r="70" spans="2:4" x14ac:dyDescent="0.2">
      <c r="B70" t="s">
        <v>2</v>
      </c>
      <c r="C70">
        <v>31</v>
      </c>
      <c r="D70">
        <v>68</v>
      </c>
    </row>
    <row r="72" spans="2:4" x14ac:dyDescent="0.2">
      <c r="B72" t="s">
        <v>36</v>
      </c>
      <c r="D72">
        <f>PEARSON(C62:C70,D62:D70)</f>
        <v>0.80575569600511787</v>
      </c>
    </row>
    <row r="73" spans="2:4" x14ac:dyDescent="0.2">
      <c r="B73" t="s">
        <v>37</v>
      </c>
      <c r="D73">
        <f>D72*D72</f>
        <v>0.64924224164469191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</cp:lastModifiedBy>
  <dcterms:created xsi:type="dcterms:W3CDTF">2019-09-10T16:30:58Z</dcterms:created>
  <dcterms:modified xsi:type="dcterms:W3CDTF">2019-09-11T22:29:05Z</dcterms:modified>
</cp:coreProperties>
</file>