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Tommi Boshark\Desktop\HB Manuscript prep\aData for github\"/>
    </mc:Choice>
  </mc:AlternateContent>
  <xr:revisionPtr revIDLastSave="0" documentId="13_ncr:1_{8BEBD6CD-00DE-497A-B578-5648A0FAAEFD}" xr6:coauthVersionLast="47" xr6:coauthVersionMax="47" xr10:uidLastSave="{00000000-0000-0000-0000-000000000000}"/>
  <bookViews>
    <workbookView xWindow="28680" yWindow="-120" windowWidth="29040" windowHeight="15840" firstSheet="2" activeTab="6" xr2:uid="{D359A98C-7130-4D0D-876D-99DD14596999}"/>
  </bookViews>
  <sheets>
    <sheet name="honey data" sheetId="7" r:id="rId1"/>
    <sheet name="honey metadata" sheetId="8" r:id="rId2"/>
    <sheet name="hb observation" sheetId="1" r:id="rId3"/>
    <sheet name="hb observation metadata" sheetId="6" r:id="rId4"/>
    <sheet name="apiary population" sheetId="2" r:id="rId5"/>
    <sheet name="apiary metadata" sheetId="3" r:id="rId6"/>
    <sheet name="hive inspection" sheetId="4" r:id="rId7"/>
    <sheet name="hive inspection metadata" sheetId="5" r:id="rId8"/>
  </sheets>
  <definedNames>
    <definedName name="_xlnm._FilterDatabase" localSheetId="6" hidden="1">'hive inspection'!$A$1:$R$403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86" i="4" l="1"/>
  <c r="J287" i="4"/>
  <c r="J289" i="4"/>
  <c r="J290" i="4"/>
  <c r="J296" i="4"/>
  <c r="J298" i="4"/>
  <c r="J304" i="4"/>
  <c r="J319" i="4"/>
  <c r="J328" i="4"/>
  <c r="D2" i="2"/>
  <c r="E2" i="2"/>
  <c r="D3" i="2"/>
  <c r="E3" i="2" s="1"/>
  <c r="D4" i="2"/>
  <c r="E4" i="2" s="1"/>
  <c r="D5" i="2"/>
  <c r="E5" i="2" s="1"/>
  <c r="D6" i="2"/>
  <c r="E6" i="2" s="1"/>
  <c r="D7" i="2"/>
  <c r="E7" i="2"/>
  <c r="D8" i="2"/>
  <c r="E8" i="2"/>
  <c r="D9" i="2"/>
  <c r="E9" i="2" s="1"/>
  <c r="D10" i="2"/>
  <c r="E10" i="2" s="1"/>
  <c r="D11" i="2"/>
  <c r="E11" i="2"/>
  <c r="D12" i="2"/>
  <c r="E12" i="2" s="1"/>
  <c r="D13" i="2"/>
  <c r="E13" i="2"/>
</calcChain>
</file>

<file path=xl/sharedStrings.xml><?xml version="1.0" encoding="utf-8"?>
<sst xmlns="http://schemas.openxmlformats.org/spreadsheetml/2006/main" count="5399" uniqueCount="277">
  <si>
    <t>who</t>
  </si>
  <si>
    <t>rho</t>
  </si>
  <si>
    <t>gut</t>
  </si>
  <si>
    <t>pop est (1k)</t>
  </si>
  <si>
    <t>frame est</t>
  </si>
  <si>
    <t>seams all</t>
  </si>
  <si>
    <t>date</t>
  </si>
  <si>
    <t>site</t>
  </si>
  <si>
    <t xml:space="preserve">the estimate population of adult bees as converted using Delaplane et al (2013) from frame sides of bees. </t>
  </si>
  <si>
    <t xml:space="preserve">the estimate number of frame-sides-of-bees from our seam measurement based on preliminary test where both measures were used to describe the same hives. </t>
  </si>
  <si>
    <t xml:space="preserve">the total number of seams measured in the 20 colonies at each apiary site on the day the apiary was inspected. Seams were determined by the amount of bees observed between the ten frames in a deep or honey super. </t>
  </si>
  <si>
    <t>the date the honey bee colonies were inspected. This happened about once a month and were not the same day the wild bee populations were observed.</t>
  </si>
  <si>
    <t xml:space="preserve">the site the data was collected for. Sites include gut, rho, who for sites with apiaries present. Sites are coded to anonymize private landowners. </t>
  </si>
  <si>
    <t>ran out of equipment - used honey super-sized boxes and frames for extra room (even though original honey supers were removed)</t>
  </si>
  <si>
    <t>keb</t>
  </si>
  <si>
    <t>q</t>
  </si>
  <si>
    <t>rpc</t>
  </si>
  <si>
    <t>paige</t>
  </si>
  <si>
    <t>chalkbrood</t>
  </si>
  <si>
    <t xml:space="preserve">s </t>
  </si>
  <si>
    <t>alt</t>
  </si>
  <si>
    <t>queenless, brood frame added</t>
  </si>
  <si>
    <t>no queen</t>
  </si>
  <si>
    <t>mim</t>
  </si>
  <si>
    <t>many queen cells; no brood, very weak</t>
  </si>
  <si>
    <t>added young brood frame</t>
  </si>
  <si>
    <t>emily</t>
  </si>
  <si>
    <t>queen present but not laying yet, no treatment</t>
  </si>
  <si>
    <t>saw several queen cells; 1 recently emerged queen cell</t>
  </si>
  <si>
    <t>add brood frame from another colony</t>
  </si>
  <si>
    <t>15/13</t>
  </si>
  <si>
    <t>replaced #16</t>
  </si>
  <si>
    <t>added super, 5.5kg</t>
  </si>
  <si>
    <t>ayrin</t>
  </si>
  <si>
    <t>deep = 10.4kg</t>
  </si>
  <si>
    <t>y</t>
  </si>
  <si>
    <t>could use more space</t>
  </si>
  <si>
    <t>deep = 8.95</t>
  </si>
  <si>
    <t>deep = 9.65kg</t>
  </si>
  <si>
    <t>emerged queen cell, no queen sign</t>
  </si>
  <si>
    <t>moved</t>
  </si>
  <si>
    <t>qieen cells, emerged queen</t>
  </si>
  <si>
    <t>dyh</t>
  </si>
  <si>
    <t>multiple queen cells</t>
  </si>
  <si>
    <t>dani</t>
  </si>
  <si>
    <t>deep = 9.45 kg</t>
  </si>
  <si>
    <t>aja</t>
  </si>
  <si>
    <t>youngish larvae but healthy, queenless</t>
  </si>
  <si>
    <t>deep = 8.9 kg</t>
  </si>
  <si>
    <t>deep = 8.1kg</t>
  </si>
  <si>
    <t>deep = 7.85 kg</t>
  </si>
  <si>
    <t>deep = 8.60 kg</t>
  </si>
  <si>
    <t>chalkbrood or worse</t>
  </si>
  <si>
    <t>super ~ 50lbs; needs deep later</t>
  </si>
  <si>
    <t>nd</t>
  </si>
  <si>
    <t>deep = 9.55 kg</t>
  </si>
  <si>
    <t>needs deep later</t>
  </si>
  <si>
    <t>dead :(</t>
  </si>
  <si>
    <t>na</t>
  </si>
  <si>
    <t>deep = 0.2 kg</t>
  </si>
  <si>
    <t>deep = 9.9kg</t>
  </si>
  <si>
    <t>few capped brood</t>
  </si>
  <si>
    <t>data sheets lost for a while…</t>
  </si>
  <si>
    <t>at/aja</t>
  </si>
  <si>
    <t>eggs</t>
  </si>
  <si>
    <t>small, unhealthy, chalkbrood</t>
  </si>
  <si>
    <t>at</t>
  </si>
  <si>
    <t>honey super?</t>
  </si>
  <si>
    <t>17/19</t>
  </si>
  <si>
    <t>chalkbrook</t>
  </si>
  <si>
    <t xml:space="preserve">chalkbrood  </t>
  </si>
  <si>
    <t>chalkbrood, small, unhealthy, active queen cells</t>
  </si>
  <si>
    <t>aja/mim</t>
  </si>
  <si>
    <t>queen not laying</t>
  </si>
  <si>
    <t>ants</t>
  </si>
  <si>
    <t>nas</t>
  </si>
  <si>
    <t>y01</t>
  </si>
  <si>
    <t>y33</t>
  </si>
  <si>
    <t>o20</t>
  </si>
  <si>
    <t>y28</t>
  </si>
  <si>
    <t>y12</t>
  </si>
  <si>
    <t>y35</t>
  </si>
  <si>
    <t>y39</t>
  </si>
  <si>
    <t>y37</t>
  </si>
  <si>
    <t>y40</t>
  </si>
  <si>
    <t>y13</t>
  </si>
  <si>
    <t>y19</t>
  </si>
  <si>
    <t>y29</t>
  </si>
  <si>
    <t>y31</t>
  </si>
  <si>
    <t>y36</t>
  </si>
  <si>
    <t>y10</t>
  </si>
  <si>
    <t>y18</t>
  </si>
  <si>
    <t>o84</t>
  </si>
  <si>
    <t>y07</t>
  </si>
  <si>
    <t>y41</t>
  </si>
  <si>
    <t>y21</t>
  </si>
  <si>
    <t>y38</t>
  </si>
  <si>
    <t>y06</t>
  </si>
  <si>
    <t>o96</t>
  </si>
  <si>
    <t>o54</t>
  </si>
  <si>
    <t>y43</t>
  </si>
  <si>
    <t>o94</t>
  </si>
  <si>
    <t>y24</t>
  </si>
  <si>
    <t>y14</t>
  </si>
  <si>
    <t>y32</t>
  </si>
  <si>
    <t>o73</t>
  </si>
  <si>
    <t>o69</t>
  </si>
  <si>
    <t>y45</t>
  </si>
  <si>
    <t>y23</t>
  </si>
  <si>
    <t>y25</t>
  </si>
  <si>
    <t>y30</t>
  </si>
  <si>
    <t>y09</t>
  </si>
  <si>
    <t>y11</t>
  </si>
  <si>
    <t>collected bees for mim</t>
  </si>
  <si>
    <t>y82</t>
  </si>
  <si>
    <t>y04</t>
  </si>
  <si>
    <t>y03</t>
  </si>
  <si>
    <t>y34</t>
  </si>
  <si>
    <t>y22</t>
  </si>
  <si>
    <t>y16</t>
  </si>
  <si>
    <t>o10</t>
  </si>
  <si>
    <t>y46</t>
  </si>
  <si>
    <t>y17</t>
  </si>
  <si>
    <t>y05</t>
  </si>
  <si>
    <t>o72</t>
  </si>
  <si>
    <t>o79</t>
  </si>
  <si>
    <t>y44</t>
  </si>
  <si>
    <t>added y82 instead of deep</t>
  </si>
  <si>
    <t>1 deep</t>
  </si>
  <si>
    <t>n</t>
  </si>
  <si>
    <t>r</t>
  </si>
  <si>
    <t>combined with y16; replaced y82</t>
  </si>
  <si>
    <t>2 deep</t>
  </si>
  <si>
    <t>a</t>
  </si>
  <si>
    <t>re queening itself; little bit of brood</t>
  </si>
  <si>
    <t>y5</t>
  </si>
  <si>
    <t>chalkbrood, small colony</t>
  </si>
  <si>
    <t>marked queen</t>
  </si>
  <si>
    <t>queen marked</t>
  </si>
  <si>
    <t>m</t>
  </si>
  <si>
    <t>chalked brood</t>
  </si>
  <si>
    <t>y3</t>
  </si>
  <si>
    <t>chalkbrood disease queen marked</t>
  </si>
  <si>
    <t>y6</t>
  </si>
  <si>
    <t>y4</t>
  </si>
  <si>
    <t>chalkbrood queen marked</t>
  </si>
  <si>
    <t>y9</t>
  </si>
  <si>
    <t>queen squished :(</t>
  </si>
  <si>
    <t>q?</t>
  </si>
  <si>
    <t>added brood frame from other hive for requeening</t>
  </si>
  <si>
    <t>y7</t>
  </si>
  <si>
    <t>d</t>
  </si>
  <si>
    <t>o86</t>
  </si>
  <si>
    <t>only weighed this day - too hot for full inspections</t>
  </si>
  <si>
    <t>bottom of hive broke - weighed next day</t>
  </si>
  <si>
    <t>y15</t>
  </si>
  <si>
    <t>got new deep - was weighed today</t>
  </si>
  <si>
    <t>y1</t>
  </si>
  <si>
    <t>shotgun brood</t>
  </si>
  <si>
    <t>not an outlier :/</t>
  </si>
  <si>
    <t>yes</t>
  </si>
  <si>
    <t>got second deep - weighed today</t>
  </si>
  <si>
    <t>o7</t>
  </si>
  <si>
    <t>chalkbrood, shotgun brood</t>
  </si>
  <si>
    <t>got new deep - weighed the next day</t>
  </si>
  <si>
    <t>got second date - weighed the next day</t>
  </si>
  <si>
    <t>pre-move check</t>
  </si>
  <si>
    <t>medium</t>
  </si>
  <si>
    <t>no</t>
  </si>
  <si>
    <t>k</t>
  </si>
  <si>
    <t>bee barn</t>
  </si>
  <si>
    <t>marked</t>
  </si>
  <si>
    <t>field</t>
  </si>
  <si>
    <t>needs deep!</t>
  </si>
  <si>
    <t>soon</t>
  </si>
  <si>
    <t>queen cell w/ larva</t>
  </si>
  <si>
    <t>small</t>
  </si>
  <si>
    <t>y?</t>
  </si>
  <si>
    <t>y74</t>
  </si>
  <si>
    <t>kind of shotgunny medium</t>
  </si>
  <si>
    <t>y69</t>
  </si>
  <si>
    <t>not outlier small</t>
  </si>
  <si>
    <t>small/med</t>
  </si>
  <si>
    <t>deep next week</t>
  </si>
  <si>
    <t>deep soon</t>
  </si>
  <si>
    <t>med/large</t>
  </si>
  <si>
    <t>emergency queen cells, weird, questionable queen</t>
  </si>
  <si>
    <t>not immediate deep</t>
  </si>
  <si>
    <t>bad brood pattern, not good queen, sick *requeen?</t>
  </si>
  <si>
    <t>large needs space</t>
  </si>
  <si>
    <t>chalkbrood marked</t>
  </si>
  <si>
    <t>deformed wing</t>
  </si>
  <si>
    <t>queenless</t>
  </si>
  <si>
    <t>a little small</t>
  </si>
  <si>
    <t>strong</t>
  </si>
  <si>
    <t>unusually large</t>
  </si>
  <si>
    <t>weak</t>
  </si>
  <si>
    <t>very tiny</t>
  </si>
  <si>
    <t>y23g</t>
  </si>
  <si>
    <t>maybe</t>
  </si>
  <si>
    <t>data entry notes</t>
  </si>
  <si>
    <t>data entry date</t>
  </si>
  <si>
    <t>data entered by</t>
  </si>
  <si>
    <t>notes</t>
  </si>
  <si>
    <t>size notes</t>
  </si>
  <si>
    <t>needs deep</t>
  </si>
  <si>
    <t>seams only supers</t>
  </si>
  <si>
    <t>seams only deeps</t>
  </si>
  <si>
    <t>bee seams all</t>
  </si>
  <si>
    <t>bee frames</t>
  </si>
  <si>
    <t>hive weight (kg)</t>
  </si>
  <si>
    <t>queen sign</t>
  </si>
  <si>
    <t>observer</t>
  </si>
  <si>
    <t>field hive ID</t>
  </si>
  <si>
    <t>scribe</t>
  </si>
  <si>
    <t>rn</t>
  </si>
  <si>
    <t>data entry notes.</t>
  </si>
  <si>
    <t>the date the data was entered</t>
  </si>
  <si>
    <t>the initials of the individual who entered the data from the data sheets</t>
  </si>
  <si>
    <t>other notes from the inspection</t>
  </si>
  <si>
    <t>notes on size of the colony</t>
  </si>
  <si>
    <t xml:space="preserve">a notes column for if the colony needed more deeps or supers on the next visit. </t>
  </si>
  <si>
    <t>the total number of seams observed in the honey supers</t>
  </si>
  <si>
    <t xml:space="preserve">the total number of seams observed in the deep hive boxes. </t>
  </si>
  <si>
    <t xml:space="preserve">the total number of seams observed in that colony. </t>
  </si>
  <si>
    <t xml:space="preserve">the number of frame sides of bees observed in the hive. This was only done during the first few inspections and then we switched to only doing seams. </t>
  </si>
  <si>
    <t>the weight of the hive, including all the equipment, at the time of the inspection</t>
  </si>
  <si>
    <t xml:space="preserve">whether there was queen sign in the colony, including seeing the queen (q) or finding young larva/eggs (y). If no queen sign was observed it was recorded as (n).  </t>
  </si>
  <si>
    <t>the initials of the individual who observed the colony, including taking the weight of the colony and measuring the number of seams for each deep and honey super on the colony</t>
  </si>
  <si>
    <t>the identification code of the hive being sampled, usually a mix of numbers and the letters o and y. Each colony at a site was intended to have a unique identification number for that site and would keep the same number throughout the season unless it was accidentally knocked off between inspections</t>
  </si>
  <si>
    <t>the initials of the person who would listen to what the observers called out to record it on the record sheet</t>
  </si>
  <si>
    <t>record number - a unique number for each row of data for computer organizational purposes</t>
  </si>
  <si>
    <t>collection date</t>
  </si>
  <si>
    <t>month</t>
  </si>
  <si>
    <t>month.num</t>
  </si>
  <si>
    <t>site treatment</t>
  </si>
  <si>
    <t>day treatment</t>
  </si>
  <si>
    <t>hb obs</t>
  </si>
  <si>
    <t>avg.temp.c</t>
  </si>
  <si>
    <t>avg.wind.ms</t>
  </si>
  <si>
    <t>June</t>
  </si>
  <si>
    <t>Honey Bee</t>
  </si>
  <si>
    <t>Day 1 (Open)</t>
  </si>
  <si>
    <t>Day 2 (Closed)</t>
  </si>
  <si>
    <t>July</t>
  </si>
  <si>
    <t>August</t>
  </si>
  <si>
    <t>sme</t>
  </si>
  <si>
    <t>Control</t>
  </si>
  <si>
    <t>sto</t>
  </si>
  <si>
    <t>smi</t>
  </si>
  <si>
    <t xml:space="preserve">the site the data was collected for. Sites include gut, rho, who, smi, sme, sto. Sites are coded to anonymize private landowners. </t>
  </si>
  <si>
    <t>the date the site was surveyed.</t>
  </si>
  <si>
    <t xml:space="preserve">the month the data was surveyed for (june, july, august). Due to scheduling, some sites were surveyed the last week of July for the August sample. </t>
  </si>
  <si>
    <t>the number for the month that data was surveyed for (6 = june, 7 = july, 8= august)</t>
  </si>
  <si>
    <t xml:space="preserve">the site treatment. Sites gut, rho, who belonged to the honey bee treatment "hb" and had apiaries placed at their site. Sites smi, sme, sto belonged to the control treatment "con" and did not have apiaries. </t>
  </si>
  <si>
    <t xml:space="preserve">the day treatment. Sites were sampled on two separate days per month with a day break between them. The first day was a normal sample where colonies were left open ("open"). For the second sampling day, honey bee colonies were closed for more than 24 hours before the sample ("closed") to see if sudden exclusion of honey bee apiaries caused a difference in the wild plant-bee interactions. control sites were sampled in the same manner, but did not have apiaries to open or close. </t>
  </si>
  <si>
    <t>the count of honey bee observations</t>
  </si>
  <si>
    <t>the average temperature on the collection date for the county the site was located in, obtained from wunderground.com</t>
  </si>
  <si>
    <t>the average wind speed on the collection date for the county the site was located in, obtained from wunderground.com</t>
  </si>
  <si>
    <t>Group</t>
  </si>
  <si>
    <t>total grains month</t>
  </si>
  <si>
    <t>total.grain.month.st</t>
  </si>
  <si>
    <t>percent</t>
  </si>
  <si>
    <t>percent 100</t>
  </si>
  <si>
    <t>Exotic Plants</t>
  </si>
  <si>
    <t>Grass</t>
  </si>
  <si>
    <t>Native Plants</t>
  </si>
  <si>
    <t>Soybean</t>
  </si>
  <si>
    <t>Trees</t>
  </si>
  <si>
    <t>September</t>
  </si>
  <si>
    <t>the plant group the pollen grains belong to</t>
  </si>
  <si>
    <t>grains per group</t>
  </si>
  <si>
    <t>the number of pollen grains for that group on that month</t>
  </si>
  <si>
    <t>the total number of grains sampled for that month</t>
  </si>
  <si>
    <t>standardizing the abundance of pollen grains between month, based on the number of pollen grains from the month with the most pollen grains (September)</t>
  </si>
  <si>
    <t>the percent of grains in that Group compared to the total for the month</t>
  </si>
  <si>
    <t>the percent of grains in that Group compared to the total for the month *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</si>
</sst>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Aptos Narrow"/>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wrapText="1"/>
    </xf>
    <xf numFmtId="164" fontId="0" fillId="0" borderId="0" xfId="0" applyNumberFormat="1"/>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164" fontId="0" fillId="3" borderId="0" xfId="0" applyNumberForma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C0373-00BE-4C60-9E4E-A729619C7170}">
  <dimension ref="A1:G21"/>
  <sheetViews>
    <sheetView workbookViewId="0">
      <selection activeCell="C1" sqref="C1"/>
    </sheetView>
  </sheetViews>
  <sheetFormatPr defaultRowHeight="15" x14ac:dyDescent="0.25"/>
  <cols>
    <col min="3" max="3" width="11" bestFit="1" customWidth="1"/>
    <col min="5" max="5" width="18.85546875" bestFit="1" customWidth="1"/>
  </cols>
  <sheetData>
    <row r="1" spans="1:7" x14ac:dyDescent="0.25">
      <c r="A1" t="s">
        <v>233</v>
      </c>
      <c r="B1" t="s">
        <v>259</v>
      </c>
      <c r="C1" t="s">
        <v>271</v>
      </c>
      <c r="D1" t="s">
        <v>260</v>
      </c>
      <c r="E1" t="s">
        <v>261</v>
      </c>
      <c r="F1" t="s">
        <v>262</v>
      </c>
      <c r="G1" t="s">
        <v>263</v>
      </c>
    </row>
    <row r="2" spans="1:7" x14ac:dyDescent="0.25">
      <c r="A2" t="s">
        <v>240</v>
      </c>
      <c r="B2" t="s">
        <v>264</v>
      </c>
      <c r="C2">
        <v>54</v>
      </c>
      <c r="D2">
        <v>226</v>
      </c>
      <c r="E2">
        <v>14.64679196</v>
      </c>
      <c r="F2">
        <v>0.23893805300000001</v>
      </c>
      <c r="G2">
        <v>23.893805310000001</v>
      </c>
    </row>
    <row r="3" spans="1:7" x14ac:dyDescent="0.25">
      <c r="A3" t="s">
        <v>240</v>
      </c>
      <c r="B3" t="s">
        <v>265</v>
      </c>
      <c r="C3">
        <v>1</v>
      </c>
      <c r="D3">
        <v>226</v>
      </c>
      <c r="E3">
        <v>14.64679196</v>
      </c>
      <c r="F3">
        <v>4.4247790000000002E-3</v>
      </c>
      <c r="G3">
        <v>0.44247787599999999</v>
      </c>
    </row>
    <row r="4" spans="1:7" x14ac:dyDescent="0.25">
      <c r="A4" t="s">
        <v>240</v>
      </c>
      <c r="B4" t="s">
        <v>266</v>
      </c>
      <c r="C4">
        <v>45</v>
      </c>
      <c r="D4">
        <v>226</v>
      </c>
      <c r="E4">
        <v>14.64679196</v>
      </c>
      <c r="F4">
        <v>0.19911504399999999</v>
      </c>
      <c r="G4">
        <v>19.91150442</v>
      </c>
    </row>
    <row r="5" spans="1:7" x14ac:dyDescent="0.25">
      <c r="A5" t="s">
        <v>240</v>
      </c>
      <c r="B5" t="s">
        <v>267</v>
      </c>
      <c r="C5">
        <v>3</v>
      </c>
      <c r="D5">
        <v>226</v>
      </c>
      <c r="E5">
        <v>14.64679196</v>
      </c>
      <c r="F5">
        <v>1.3274335999999999E-2</v>
      </c>
      <c r="G5">
        <v>1.3274336280000001</v>
      </c>
    </row>
    <row r="6" spans="1:7" x14ac:dyDescent="0.25">
      <c r="A6" t="s">
        <v>240</v>
      </c>
      <c r="B6" t="s">
        <v>268</v>
      </c>
      <c r="C6">
        <v>123</v>
      </c>
      <c r="D6">
        <v>226</v>
      </c>
      <c r="E6">
        <v>14.64679196</v>
      </c>
      <c r="F6">
        <v>0.54424778799999995</v>
      </c>
      <c r="G6">
        <v>54.424778760000002</v>
      </c>
    </row>
    <row r="7" spans="1:7" x14ac:dyDescent="0.25">
      <c r="A7" t="s">
        <v>244</v>
      </c>
      <c r="B7" t="s">
        <v>264</v>
      </c>
      <c r="C7">
        <v>41</v>
      </c>
      <c r="D7">
        <v>139</v>
      </c>
      <c r="E7">
        <v>9.0084251460000004</v>
      </c>
      <c r="F7">
        <v>0.29496402900000002</v>
      </c>
      <c r="G7">
        <v>29.496402880000002</v>
      </c>
    </row>
    <row r="8" spans="1:7" x14ac:dyDescent="0.25">
      <c r="A8" t="s">
        <v>244</v>
      </c>
      <c r="B8" t="s">
        <v>265</v>
      </c>
      <c r="C8">
        <v>1</v>
      </c>
      <c r="D8">
        <v>139</v>
      </c>
      <c r="E8">
        <v>9.0084251460000004</v>
      </c>
      <c r="F8">
        <v>7.1942450000000002E-3</v>
      </c>
      <c r="G8">
        <v>0.71942446000000004</v>
      </c>
    </row>
    <row r="9" spans="1:7" x14ac:dyDescent="0.25">
      <c r="A9" t="s">
        <v>244</v>
      </c>
      <c r="B9" t="s">
        <v>266</v>
      </c>
      <c r="C9">
        <v>8</v>
      </c>
      <c r="D9">
        <v>139</v>
      </c>
      <c r="E9">
        <v>9.0084251460000004</v>
      </c>
      <c r="F9">
        <v>5.7553957000000003E-2</v>
      </c>
      <c r="G9">
        <v>5.7553956829999997</v>
      </c>
    </row>
    <row r="10" spans="1:7" x14ac:dyDescent="0.25">
      <c r="A10" t="s">
        <v>244</v>
      </c>
      <c r="B10" t="s">
        <v>267</v>
      </c>
      <c r="C10">
        <v>82</v>
      </c>
      <c r="D10">
        <v>139</v>
      </c>
      <c r="E10">
        <v>9.0084251460000004</v>
      </c>
      <c r="F10">
        <v>0.58992805800000003</v>
      </c>
      <c r="G10">
        <v>58.992805760000003</v>
      </c>
    </row>
    <row r="11" spans="1:7" x14ac:dyDescent="0.25">
      <c r="A11" t="s">
        <v>244</v>
      </c>
      <c r="B11" t="s">
        <v>268</v>
      </c>
      <c r="C11">
        <v>7</v>
      </c>
      <c r="D11">
        <v>139</v>
      </c>
      <c r="E11">
        <v>9.0084251460000004</v>
      </c>
      <c r="F11">
        <v>5.0359712000000001E-2</v>
      </c>
      <c r="G11">
        <v>5.0359712229999998</v>
      </c>
    </row>
    <row r="12" spans="1:7" x14ac:dyDescent="0.25">
      <c r="A12" t="s">
        <v>245</v>
      </c>
      <c r="B12" t="s">
        <v>264</v>
      </c>
      <c r="C12">
        <v>810</v>
      </c>
      <c r="D12">
        <v>932</v>
      </c>
      <c r="E12">
        <v>60.401814649999999</v>
      </c>
      <c r="F12">
        <v>0.869098712</v>
      </c>
      <c r="G12">
        <v>86.909871240000001</v>
      </c>
    </row>
    <row r="13" spans="1:7" x14ac:dyDescent="0.25">
      <c r="A13" t="s">
        <v>245</v>
      </c>
      <c r="B13" t="s">
        <v>265</v>
      </c>
      <c r="C13">
        <v>0</v>
      </c>
      <c r="D13">
        <v>932</v>
      </c>
      <c r="E13">
        <v>60.401814649999999</v>
      </c>
      <c r="F13">
        <v>0</v>
      </c>
      <c r="G13">
        <v>0</v>
      </c>
    </row>
    <row r="14" spans="1:7" x14ac:dyDescent="0.25">
      <c r="A14" t="s">
        <v>245</v>
      </c>
      <c r="B14" t="s">
        <v>266</v>
      </c>
      <c r="C14">
        <v>22</v>
      </c>
      <c r="D14">
        <v>932</v>
      </c>
      <c r="E14">
        <v>60.401814649999999</v>
      </c>
      <c r="F14">
        <v>2.3605149999999998E-2</v>
      </c>
      <c r="G14">
        <v>2.3605150209999999</v>
      </c>
    </row>
    <row r="15" spans="1:7" x14ac:dyDescent="0.25">
      <c r="A15" t="s">
        <v>245</v>
      </c>
      <c r="B15" t="s">
        <v>267</v>
      </c>
      <c r="C15">
        <v>99</v>
      </c>
      <c r="D15">
        <v>932</v>
      </c>
      <c r="E15">
        <v>60.401814649999999</v>
      </c>
      <c r="F15">
        <v>0.106223176</v>
      </c>
      <c r="G15">
        <v>10.622317600000001</v>
      </c>
    </row>
    <row r="16" spans="1:7" x14ac:dyDescent="0.25">
      <c r="A16" t="s">
        <v>245</v>
      </c>
      <c r="B16" t="s">
        <v>268</v>
      </c>
      <c r="C16">
        <v>1</v>
      </c>
      <c r="D16">
        <v>932</v>
      </c>
      <c r="E16">
        <v>60.401814649999999</v>
      </c>
      <c r="F16">
        <v>1.0729610000000001E-3</v>
      </c>
      <c r="G16">
        <v>0.107296137</v>
      </c>
    </row>
    <row r="17" spans="1:7" x14ac:dyDescent="0.25">
      <c r="A17" t="s">
        <v>269</v>
      </c>
      <c r="B17" t="s">
        <v>264</v>
      </c>
      <c r="C17">
        <v>1021</v>
      </c>
      <c r="D17">
        <v>1543</v>
      </c>
      <c r="E17">
        <v>100</v>
      </c>
      <c r="F17">
        <v>0.66169799100000004</v>
      </c>
      <c r="G17">
        <v>66.169799089999998</v>
      </c>
    </row>
    <row r="18" spans="1:7" x14ac:dyDescent="0.25">
      <c r="A18" t="s">
        <v>269</v>
      </c>
      <c r="B18" t="s">
        <v>265</v>
      </c>
      <c r="C18">
        <v>10</v>
      </c>
      <c r="D18">
        <v>1543</v>
      </c>
      <c r="E18">
        <v>100</v>
      </c>
      <c r="F18">
        <v>6.480881E-3</v>
      </c>
      <c r="G18">
        <v>0.64808814000000003</v>
      </c>
    </row>
    <row r="19" spans="1:7" x14ac:dyDescent="0.25">
      <c r="A19" t="s">
        <v>269</v>
      </c>
      <c r="B19" t="s">
        <v>266</v>
      </c>
      <c r="C19">
        <v>408</v>
      </c>
      <c r="D19">
        <v>1543</v>
      </c>
      <c r="E19">
        <v>100</v>
      </c>
      <c r="F19">
        <v>0.26441996099999998</v>
      </c>
      <c r="G19">
        <v>26.441996110000002</v>
      </c>
    </row>
    <row r="20" spans="1:7" x14ac:dyDescent="0.25">
      <c r="A20" t="s">
        <v>269</v>
      </c>
      <c r="B20" t="s">
        <v>267</v>
      </c>
      <c r="C20">
        <v>104</v>
      </c>
      <c r="D20">
        <v>1543</v>
      </c>
      <c r="E20">
        <v>100</v>
      </c>
      <c r="F20">
        <v>6.7401166999999998E-2</v>
      </c>
      <c r="G20">
        <v>6.7401166559999997</v>
      </c>
    </row>
    <row r="21" spans="1:7" x14ac:dyDescent="0.25">
      <c r="A21" t="s">
        <v>269</v>
      </c>
      <c r="B21" t="s">
        <v>268</v>
      </c>
      <c r="C21">
        <v>0</v>
      </c>
      <c r="D21">
        <v>1543</v>
      </c>
      <c r="E21">
        <v>100</v>
      </c>
      <c r="F21">
        <v>0</v>
      </c>
      <c r="G2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105B2-C639-47A7-807D-0D873D83BA6E}">
  <dimension ref="A1:B7"/>
  <sheetViews>
    <sheetView workbookViewId="0">
      <selection activeCell="B8" sqref="B8"/>
    </sheetView>
  </sheetViews>
  <sheetFormatPr defaultRowHeight="15" x14ac:dyDescent="0.25"/>
  <cols>
    <col min="1" max="1" width="18.85546875" bestFit="1" customWidth="1"/>
    <col min="2" max="2" width="99.5703125" style="2" customWidth="1"/>
  </cols>
  <sheetData>
    <row r="1" spans="1:2" ht="30" x14ac:dyDescent="0.25">
      <c r="A1" t="s">
        <v>233</v>
      </c>
      <c r="B1" s="2" t="s">
        <v>252</v>
      </c>
    </row>
    <row r="2" spans="1:2" x14ac:dyDescent="0.25">
      <c r="A2" t="s">
        <v>259</v>
      </c>
      <c r="B2" s="2" t="s">
        <v>270</v>
      </c>
    </row>
    <row r="3" spans="1:2" x14ac:dyDescent="0.25">
      <c r="A3" t="s">
        <v>271</v>
      </c>
      <c r="B3" s="2" t="s">
        <v>272</v>
      </c>
    </row>
    <row r="4" spans="1:2" x14ac:dyDescent="0.25">
      <c r="A4" t="s">
        <v>260</v>
      </c>
      <c r="B4" s="2" t="s">
        <v>273</v>
      </c>
    </row>
    <row r="5" spans="1:2" ht="30" x14ac:dyDescent="0.25">
      <c r="A5" t="s">
        <v>261</v>
      </c>
      <c r="B5" s="2" t="s">
        <v>274</v>
      </c>
    </row>
    <row r="6" spans="1:2" x14ac:dyDescent="0.25">
      <c r="A6" t="s">
        <v>262</v>
      </c>
      <c r="B6" s="2" t="s">
        <v>275</v>
      </c>
    </row>
    <row r="7" spans="1:2" x14ac:dyDescent="0.25">
      <c r="A7" t="s">
        <v>263</v>
      </c>
      <c r="B7" s="2" t="s">
        <v>276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62ED9-99AF-4BB7-AB83-9196EF0E4036}">
  <dimension ref="A1:I37"/>
  <sheetViews>
    <sheetView workbookViewId="0">
      <selection activeCell="K26" sqref="K26"/>
    </sheetView>
  </sheetViews>
  <sheetFormatPr defaultRowHeight="15" x14ac:dyDescent="0.25"/>
  <sheetData>
    <row r="1" spans="1:9" x14ac:dyDescent="0.25">
      <c r="A1" t="s">
        <v>7</v>
      </c>
      <c r="B1" t="s">
        <v>232</v>
      </c>
      <c r="C1" t="s">
        <v>233</v>
      </c>
      <c r="D1" t="s">
        <v>234</v>
      </c>
      <c r="E1" t="s">
        <v>235</v>
      </c>
      <c r="F1" t="s">
        <v>236</v>
      </c>
      <c r="G1" t="s">
        <v>237</v>
      </c>
      <c r="H1" t="s">
        <v>238</v>
      </c>
      <c r="I1" t="s">
        <v>239</v>
      </c>
    </row>
    <row r="2" spans="1:9" x14ac:dyDescent="0.25">
      <c r="A2" t="s">
        <v>2</v>
      </c>
      <c r="B2" s="1">
        <v>44361</v>
      </c>
      <c r="C2" t="s">
        <v>240</v>
      </c>
      <c r="D2">
        <v>6</v>
      </c>
      <c r="E2" t="s">
        <v>241</v>
      </c>
      <c r="F2" t="s">
        <v>242</v>
      </c>
      <c r="G2">
        <v>1</v>
      </c>
      <c r="H2">
        <v>25.972222219999999</v>
      </c>
      <c r="I2">
        <v>2.6449113400000002</v>
      </c>
    </row>
    <row r="3" spans="1:9" x14ac:dyDescent="0.25">
      <c r="A3" t="s">
        <v>2</v>
      </c>
      <c r="B3" s="1">
        <v>44363</v>
      </c>
      <c r="C3" t="s">
        <v>240</v>
      </c>
      <c r="D3">
        <v>6</v>
      </c>
      <c r="E3" t="s">
        <v>241</v>
      </c>
      <c r="F3" t="s">
        <v>243</v>
      </c>
      <c r="G3">
        <v>0</v>
      </c>
      <c r="H3">
        <v>25.711111110000001</v>
      </c>
      <c r="I3">
        <v>4.595440322</v>
      </c>
    </row>
    <row r="4" spans="1:9" x14ac:dyDescent="0.25">
      <c r="A4" t="s">
        <v>2</v>
      </c>
      <c r="B4" s="1">
        <v>44390</v>
      </c>
      <c r="C4" t="s">
        <v>244</v>
      </c>
      <c r="D4">
        <v>7</v>
      </c>
      <c r="E4" t="s">
        <v>241</v>
      </c>
      <c r="F4" t="s">
        <v>242</v>
      </c>
      <c r="G4">
        <v>5</v>
      </c>
      <c r="H4">
        <v>23.65555556</v>
      </c>
      <c r="I4">
        <v>2.3655192970000001</v>
      </c>
    </row>
    <row r="5" spans="1:9" x14ac:dyDescent="0.25">
      <c r="A5" t="s">
        <v>2</v>
      </c>
      <c r="B5" s="1">
        <v>44393</v>
      </c>
      <c r="C5" t="s">
        <v>244</v>
      </c>
      <c r="D5">
        <v>7</v>
      </c>
      <c r="E5" t="s">
        <v>241</v>
      </c>
      <c r="F5" t="s">
        <v>243</v>
      </c>
      <c r="G5">
        <v>0</v>
      </c>
      <c r="H5">
        <v>23.194444440000002</v>
      </c>
      <c r="I5">
        <v>2.4959022499999999</v>
      </c>
    </row>
    <row r="6" spans="1:9" x14ac:dyDescent="0.25">
      <c r="A6" t="s">
        <v>2</v>
      </c>
      <c r="B6" s="1">
        <v>44404</v>
      </c>
      <c r="C6" t="s">
        <v>245</v>
      </c>
      <c r="D6">
        <v>8</v>
      </c>
      <c r="E6" t="s">
        <v>241</v>
      </c>
      <c r="F6" t="s">
        <v>242</v>
      </c>
      <c r="G6">
        <v>0</v>
      </c>
      <c r="H6">
        <v>26.805555559999998</v>
      </c>
      <c r="I6">
        <v>3.4644613319999999</v>
      </c>
    </row>
    <row r="7" spans="1:9" x14ac:dyDescent="0.25">
      <c r="A7" t="s">
        <v>2</v>
      </c>
      <c r="B7" s="1">
        <v>44406</v>
      </c>
      <c r="C7" t="s">
        <v>245</v>
      </c>
      <c r="D7">
        <v>8</v>
      </c>
      <c r="E7" t="s">
        <v>241</v>
      </c>
      <c r="F7" t="s">
        <v>243</v>
      </c>
      <c r="G7">
        <v>0</v>
      </c>
      <c r="H7">
        <v>29.233333330000001</v>
      </c>
      <c r="I7">
        <v>4.0576321310000001</v>
      </c>
    </row>
    <row r="8" spans="1:9" x14ac:dyDescent="0.25">
      <c r="A8" t="s">
        <v>1</v>
      </c>
      <c r="B8" s="1">
        <v>44354</v>
      </c>
      <c r="C8" t="s">
        <v>240</v>
      </c>
      <c r="D8">
        <v>6</v>
      </c>
      <c r="E8" t="s">
        <v>241</v>
      </c>
      <c r="F8" t="s">
        <v>242</v>
      </c>
      <c r="G8">
        <v>8</v>
      </c>
      <c r="H8">
        <v>25.65</v>
      </c>
      <c r="I8">
        <v>3.8369840559999999</v>
      </c>
    </row>
    <row r="9" spans="1:9" x14ac:dyDescent="0.25">
      <c r="A9" t="s">
        <v>1</v>
      </c>
      <c r="B9" s="1">
        <v>44356</v>
      </c>
      <c r="C9" t="s">
        <v>240</v>
      </c>
      <c r="D9">
        <v>6</v>
      </c>
      <c r="E9" t="s">
        <v>241</v>
      </c>
      <c r="F9" t="s">
        <v>243</v>
      </c>
      <c r="G9">
        <v>3</v>
      </c>
      <c r="H9">
        <v>27.59444444</v>
      </c>
      <c r="I9">
        <v>2.1233795259999999</v>
      </c>
    </row>
    <row r="10" spans="1:9" x14ac:dyDescent="0.25">
      <c r="A10" t="s">
        <v>1</v>
      </c>
      <c r="B10" s="1">
        <v>44375</v>
      </c>
      <c r="C10" t="s">
        <v>244</v>
      </c>
      <c r="D10">
        <v>7</v>
      </c>
      <c r="E10" t="s">
        <v>241</v>
      </c>
      <c r="F10" t="s">
        <v>242</v>
      </c>
      <c r="G10">
        <v>3</v>
      </c>
      <c r="H10">
        <v>24.122222220000001</v>
      </c>
      <c r="I10">
        <v>2.384145433</v>
      </c>
    </row>
    <row r="11" spans="1:9" x14ac:dyDescent="0.25">
      <c r="A11" t="s">
        <v>1</v>
      </c>
      <c r="B11" s="1">
        <v>44377</v>
      </c>
      <c r="C11" t="s">
        <v>244</v>
      </c>
      <c r="D11">
        <v>7</v>
      </c>
      <c r="E11" t="s">
        <v>241</v>
      </c>
      <c r="F11" t="s">
        <v>243</v>
      </c>
      <c r="G11">
        <v>0</v>
      </c>
      <c r="H11">
        <v>24.883333329999999</v>
      </c>
      <c r="I11">
        <v>1.601847713</v>
      </c>
    </row>
    <row r="12" spans="1:9" x14ac:dyDescent="0.25">
      <c r="A12" t="s">
        <v>1</v>
      </c>
      <c r="B12" s="1">
        <v>44421</v>
      </c>
      <c r="C12" t="s">
        <v>245</v>
      </c>
      <c r="D12">
        <v>8</v>
      </c>
      <c r="E12" t="s">
        <v>241</v>
      </c>
      <c r="F12" t="s">
        <v>242</v>
      </c>
      <c r="G12">
        <v>6</v>
      </c>
      <c r="H12">
        <v>24.144444440000001</v>
      </c>
      <c r="I12">
        <v>2.6262852030000001</v>
      </c>
    </row>
    <row r="13" spans="1:9" x14ac:dyDescent="0.25">
      <c r="A13" t="s">
        <v>1</v>
      </c>
      <c r="B13" s="1">
        <v>44424</v>
      </c>
      <c r="C13" t="s">
        <v>245</v>
      </c>
      <c r="D13">
        <v>8</v>
      </c>
      <c r="E13" t="s">
        <v>241</v>
      </c>
      <c r="F13" t="s">
        <v>243</v>
      </c>
      <c r="G13">
        <v>5</v>
      </c>
      <c r="H13">
        <v>22.544444439999999</v>
      </c>
      <c r="I13">
        <v>3.5948442859999998</v>
      </c>
    </row>
    <row r="14" spans="1:9" x14ac:dyDescent="0.25">
      <c r="A14" t="s">
        <v>246</v>
      </c>
      <c r="B14" s="1">
        <v>44349</v>
      </c>
      <c r="C14" t="s">
        <v>240</v>
      </c>
      <c r="D14">
        <v>6</v>
      </c>
      <c r="E14" t="s">
        <v>247</v>
      </c>
      <c r="F14" t="s">
        <v>242</v>
      </c>
      <c r="G14">
        <v>0</v>
      </c>
      <c r="H14">
        <v>21.41111111</v>
      </c>
      <c r="I14">
        <v>2.067501118</v>
      </c>
    </row>
    <row r="15" spans="1:9" x14ac:dyDescent="0.25">
      <c r="A15" t="s">
        <v>246</v>
      </c>
      <c r="B15" s="1">
        <v>44351</v>
      </c>
      <c r="C15" t="s">
        <v>240</v>
      </c>
      <c r="D15">
        <v>6</v>
      </c>
      <c r="E15" t="s">
        <v>247</v>
      </c>
      <c r="F15" t="s">
        <v>243</v>
      </c>
      <c r="G15">
        <v>0</v>
      </c>
      <c r="H15">
        <v>26.577777780000002</v>
      </c>
      <c r="I15">
        <v>5.900759946</v>
      </c>
    </row>
    <row r="16" spans="1:9" x14ac:dyDescent="0.25">
      <c r="A16" t="s">
        <v>246</v>
      </c>
      <c r="B16" s="1">
        <v>44389</v>
      </c>
      <c r="C16" t="s">
        <v>244</v>
      </c>
      <c r="D16">
        <v>7</v>
      </c>
      <c r="E16" t="s">
        <v>247</v>
      </c>
      <c r="F16" t="s">
        <v>242</v>
      </c>
      <c r="G16">
        <v>0</v>
      </c>
      <c r="H16">
        <v>19.90555556</v>
      </c>
      <c r="I16">
        <v>1.005811354</v>
      </c>
    </row>
    <row r="17" spans="1:9" x14ac:dyDescent="0.25">
      <c r="A17" t="s">
        <v>246</v>
      </c>
      <c r="B17" s="1">
        <v>44392</v>
      </c>
      <c r="C17" t="s">
        <v>244</v>
      </c>
      <c r="D17">
        <v>7</v>
      </c>
      <c r="E17" t="s">
        <v>247</v>
      </c>
      <c r="F17" t="s">
        <v>243</v>
      </c>
      <c r="G17">
        <v>0</v>
      </c>
      <c r="H17">
        <v>16.738888889999998</v>
      </c>
      <c r="I17">
        <v>1.988094958</v>
      </c>
    </row>
    <row r="18" spans="1:9" x14ac:dyDescent="0.25">
      <c r="A18" t="s">
        <v>246</v>
      </c>
      <c r="B18" s="1">
        <v>44411</v>
      </c>
      <c r="C18" t="s">
        <v>245</v>
      </c>
      <c r="D18">
        <v>8</v>
      </c>
      <c r="E18" t="s">
        <v>247</v>
      </c>
      <c r="F18" t="s">
        <v>242</v>
      </c>
      <c r="G18">
        <v>0</v>
      </c>
      <c r="H18">
        <v>15.4</v>
      </c>
      <c r="I18">
        <v>0.24245546800000001</v>
      </c>
    </row>
    <row r="19" spans="1:9" x14ac:dyDescent="0.25">
      <c r="A19" t="s">
        <v>246</v>
      </c>
      <c r="B19" s="1">
        <v>44413</v>
      </c>
      <c r="C19" t="s">
        <v>245</v>
      </c>
      <c r="D19">
        <v>8</v>
      </c>
      <c r="E19" t="s">
        <v>247</v>
      </c>
      <c r="F19" t="s">
        <v>243</v>
      </c>
      <c r="G19">
        <v>0</v>
      </c>
      <c r="H19">
        <v>18.45</v>
      </c>
      <c r="I19">
        <v>3.2409476979999998</v>
      </c>
    </row>
    <row r="20" spans="1:9" x14ac:dyDescent="0.25">
      <c r="A20" t="s">
        <v>249</v>
      </c>
      <c r="B20" s="1">
        <v>44362</v>
      </c>
      <c r="C20" t="s">
        <v>240</v>
      </c>
      <c r="D20">
        <v>6</v>
      </c>
      <c r="E20" t="s">
        <v>247</v>
      </c>
      <c r="F20" t="s">
        <v>242</v>
      </c>
      <c r="G20">
        <v>0</v>
      </c>
      <c r="H20">
        <v>22.938888890000001</v>
      </c>
      <c r="I20">
        <v>1.6949783940000001</v>
      </c>
    </row>
    <row r="21" spans="1:9" x14ac:dyDescent="0.25">
      <c r="A21" t="s">
        <v>249</v>
      </c>
      <c r="B21" s="1">
        <v>44364</v>
      </c>
      <c r="C21" t="s">
        <v>240</v>
      </c>
      <c r="D21">
        <v>6</v>
      </c>
      <c r="E21" t="s">
        <v>247</v>
      </c>
      <c r="F21" t="s">
        <v>243</v>
      </c>
      <c r="G21">
        <v>0</v>
      </c>
      <c r="H21">
        <v>29.27222222</v>
      </c>
      <c r="I21">
        <v>5.2267803720000003</v>
      </c>
    </row>
    <row r="22" spans="1:9" x14ac:dyDescent="0.25">
      <c r="A22" t="s">
        <v>249</v>
      </c>
      <c r="B22" s="1">
        <v>44383</v>
      </c>
      <c r="C22" t="s">
        <v>244</v>
      </c>
      <c r="D22">
        <v>7</v>
      </c>
      <c r="E22" t="s">
        <v>247</v>
      </c>
      <c r="F22" t="s">
        <v>242</v>
      </c>
      <c r="G22">
        <v>0</v>
      </c>
      <c r="H22">
        <v>25.955555560000001</v>
      </c>
      <c r="I22">
        <v>5.1480237070000001</v>
      </c>
    </row>
    <row r="23" spans="1:9" x14ac:dyDescent="0.25">
      <c r="A23" t="s">
        <v>249</v>
      </c>
      <c r="B23" s="1">
        <v>44385</v>
      </c>
      <c r="C23" t="s">
        <v>244</v>
      </c>
      <c r="D23">
        <v>7</v>
      </c>
      <c r="E23" t="s">
        <v>247</v>
      </c>
      <c r="F23" t="s">
        <v>243</v>
      </c>
      <c r="G23">
        <v>0</v>
      </c>
      <c r="H23">
        <v>19.789272029999999</v>
      </c>
      <c r="I23">
        <v>2.6110456370000001</v>
      </c>
    </row>
    <row r="24" spans="1:9" x14ac:dyDescent="0.25">
      <c r="A24" t="s">
        <v>249</v>
      </c>
      <c r="B24" s="1">
        <v>44403</v>
      </c>
      <c r="C24" t="s">
        <v>245</v>
      </c>
      <c r="D24">
        <v>8</v>
      </c>
      <c r="E24" t="s">
        <v>247</v>
      </c>
      <c r="F24" t="s">
        <v>242</v>
      </c>
      <c r="G24">
        <v>0</v>
      </c>
      <c r="H24">
        <v>24.616666670000001</v>
      </c>
      <c r="I24">
        <v>2.9916440290000001</v>
      </c>
    </row>
    <row r="25" spans="1:9" x14ac:dyDescent="0.25">
      <c r="A25" t="s">
        <v>249</v>
      </c>
      <c r="B25" s="1">
        <v>44407</v>
      </c>
      <c r="C25" t="s">
        <v>245</v>
      </c>
      <c r="D25">
        <v>8</v>
      </c>
      <c r="E25" t="s">
        <v>247</v>
      </c>
      <c r="F25" t="s">
        <v>243</v>
      </c>
      <c r="G25">
        <v>0</v>
      </c>
      <c r="H25">
        <v>19.399999999999999</v>
      </c>
      <c r="I25">
        <v>2.2179429869999998</v>
      </c>
    </row>
    <row r="26" spans="1:9" x14ac:dyDescent="0.25">
      <c r="A26" t="s">
        <v>248</v>
      </c>
      <c r="B26" s="1">
        <v>44355</v>
      </c>
      <c r="C26" t="s">
        <v>240</v>
      </c>
      <c r="D26">
        <v>6</v>
      </c>
      <c r="E26" t="s">
        <v>247</v>
      </c>
      <c r="F26" t="s">
        <v>242</v>
      </c>
      <c r="G26">
        <v>0</v>
      </c>
      <c r="H26">
        <v>25.855555559999999</v>
      </c>
      <c r="I26">
        <v>2.2537624799999998</v>
      </c>
    </row>
    <row r="27" spans="1:9" x14ac:dyDescent="0.25">
      <c r="A27" t="s">
        <v>248</v>
      </c>
      <c r="B27" s="1">
        <v>44357</v>
      </c>
      <c r="C27" t="s">
        <v>240</v>
      </c>
      <c r="D27">
        <v>6</v>
      </c>
      <c r="E27" t="s">
        <v>247</v>
      </c>
      <c r="F27" t="s">
        <v>243</v>
      </c>
      <c r="G27">
        <v>0</v>
      </c>
      <c r="H27">
        <v>29.883333329999999</v>
      </c>
      <c r="I27">
        <v>2.086127254</v>
      </c>
    </row>
    <row r="28" spans="1:9" x14ac:dyDescent="0.25">
      <c r="A28" t="s">
        <v>248</v>
      </c>
      <c r="B28" s="1">
        <v>44378</v>
      </c>
      <c r="C28" t="s">
        <v>244</v>
      </c>
      <c r="D28">
        <v>7</v>
      </c>
      <c r="E28" t="s">
        <v>247</v>
      </c>
      <c r="F28" t="s">
        <v>242</v>
      </c>
      <c r="G28">
        <v>0</v>
      </c>
      <c r="H28">
        <v>24.65555556</v>
      </c>
      <c r="I28">
        <v>2.2723886160000002</v>
      </c>
    </row>
    <row r="29" spans="1:9" x14ac:dyDescent="0.25">
      <c r="A29" t="s">
        <v>248</v>
      </c>
      <c r="B29" s="1">
        <v>44379</v>
      </c>
      <c r="C29" t="s">
        <v>244</v>
      </c>
      <c r="D29">
        <v>7</v>
      </c>
      <c r="E29" t="s">
        <v>247</v>
      </c>
      <c r="F29" t="s">
        <v>243</v>
      </c>
      <c r="G29">
        <v>0</v>
      </c>
      <c r="H29">
        <v>23.333333329999999</v>
      </c>
      <c r="I29">
        <v>2.4400238409999999</v>
      </c>
    </row>
    <row r="30" spans="1:9" x14ac:dyDescent="0.25">
      <c r="A30" t="s">
        <v>248</v>
      </c>
      <c r="B30" s="1">
        <v>44417</v>
      </c>
      <c r="C30" t="s">
        <v>245</v>
      </c>
      <c r="D30">
        <v>8</v>
      </c>
      <c r="E30" t="s">
        <v>247</v>
      </c>
      <c r="F30" t="s">
        <v>242</v>
      </c>
      <c r="G30">
        <v>0</v>
      </c>
      <c r="H30">
        <v>24.172222219999998</v>
      </c>
      <c r="I30">
        <v>2.8311727019999999</v>
      </c>
    </row>
    <row r="31" spans="1:9" x14ac:dyDescent="0.25">
      <c r="A31" t="s">
        <v>248</v>
      </c>
      <c r="B31" s="1">
        <v>44419</v>
      </c>
      <c r="C31" t="s">
        <v>245</v>
      </c>
      <c r="D31">
        <v>8</v>
      </c>
      <c r="E31" t="s">
        <v>247</v>
      </c>
      <c r="F31" t="s">
        <v>243</v>
      </c>
      <c r="G31">
        <v>1</v>
      </c>
      <c r="H31">
        <v>27.511111110000002</v>
      </c>
      <c r="I31">
        <v>4.851073693</v>
      </c>
    </row>
    <row r="32" spans="1:9" x14ac:dyDescent="0.25">
      <c r="A32" t="s">
        <v>0</v>
      </c>
      <c r="B32" s="1">
        <v>44348</v>
      </c>
      <c r="C32" t="s">
        <v>240</v>
      </c>
      <c r="D32">
        <v>6</v>
      </c>
      <c r="E32" t="s">
        <v>241</v>
      </c>
      <c r="F32" t="s">
        <v>242</v>
      </c>
      <c r="G32">
        <v>0</v>
      </c>
      <c r="H32">
        <v>18.377777779999999</v>
      </c>
      <c r="I32">
        <v>2.717925793</v>
      </c>
    </row>
    <row r="33" spans="1:9" x14ac:dyDescent="0.25">
      <c r="A33" t="s">
        <v>0</v>
      </c>
      <c r="B33" s="1">
        <v>44350</v>
      </c>
      <c r="C33" t="s">
        <v>240</v>
      </c>
      <c r="D33">
        <v>6</v>
      </c>
      <c r="E33" t="s">
        <v>241</v>
      </c>
      <c r="F33" t="s">
        <v>243</v>
      </c>
      <c r="G33">
        <v>0</v>
      </c>
      <c r="H33">
        <v>23.055555559999998</v>
      </c>
      <c r="I33">
        <v>3.5762181489999998</v>
      </c>
    </row>
    <row r="34" spans="1:9" x14ac:dyDescent="0.25">
      <c r="A34" t="s">
        <v>0</v>
      </c>
      <c r="B34" s="1">
        <v>44390</v>
      </c>
      <c r="C34" t="s">
        <v>244</v>
      </c>
      <c r="D34">
        <v>7</v>
      </c>
      <c r="E34" t="s">
        <v>241</v>
      </c>
      <c r="F34" t="s">
        <v>242</v>
      </c>
      <c r="G34">
        <v>10</v>
      </c>
      <c r="H34">
        <v>23.65555556</v>
      </c>
      <c r="I34">
        <v>2.3655192970000001</v>
      </c>
    </row>
    <row r="35" spans="1:9" x14ac:dyDescent="0.25">
      <c r="A35" t="s">
        <v>0</v>
      </c>
      <c r="B35" s="1">
        <v>44393</v>
      </c>
      <c r="C35" t="s">
        <v>244</v>
      </c>
      <c r="D35">
        <v>7</v>
      </c>
      <c r="E35" t="s">
        <v>241</v>
      </c>
      <c r="F35" t="s">
        <v>243</v>
      </c>
      <c r="G35">
        <v>0</v>
      </c>
      <c r="H35">
        <v>23.194444440000002</v>
      </c>
      <c r="I35">
        <v>2.4959022499999999</v>
      </c>
    </row>
    <row r="36" spans="1:9" x14ac:dyDescent="0.25">
      <c r="A36" t="s">
        <v>0</v>
      </c>
      <c r="B36" s="1">
        <v>44412</v>
      </c>
      <c r="C36" t="s">
        <v>245</v>
      </c>
      <c r="D36">
        <v>8</v>
      </c>
      <c r="E36" t="s">
        <v>241</v>
      </c>
      <c r="F36" t="s">
        <v>242</v>
      </c>
      <c r="G36">
        <v>0</v>
      </c>
      <c r="H36">
        <v>22.083333329999999</v>
      </c>
      <c r="I36">
        <v>2.6635374760000001</v>
      </c>
    </row>
    <row r="37" spans="1:9" x14ac:dyDescent="0.25">
      <c r="A37" t="s">
        <v>0</v>
      </c>
      <c r="B37" s="1">
        <v>44414</v>
      </c>
      <c r="C37" t="s">
        <v>245</v>
      </c>
      <c r="D37">
        <v>8</v>
      </c>
      <c r="E37" t="s">
        <v>241</v>
      </c>
      <c r="F37" t="s">
        <v>243</v>
      </c>
      <c r="G37">
        <v>0</v>
      </c>
      <c r="H37">
        <v>23.88888889</v>
      </c>
      <c r="I37">
        <v>4.0576321310000001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6E126-B38A-4C0E-97E3-3E3945E73002}">
  <dimension ref="A1:B1032201"/>
  <sheetViews>
    <sheetView workbookViewId="0">
      <selection activeCell="B3" sqref="B3"/>
    </sheetView>
  </sheetViews>
  <sheetFormatPr defaultRowHeight="15" x14ac:dyDescent="0.25"/>
  <cols>
    <col min="1" max="1" width="14.140625" bestFit="1" customWidth="1"/>
    <col min="2" max="2" width="124.85546875" customWidth="1"/>
  </cols>
  <sheetData>
    <row r="1" spans="1:2" x14ac:dyDescent="0.25">
      <c r="A1" t="s">
        <v>7</v>
      </c>
      <c r="B1" t="s">
        <v>250</v>
      </c>
    </row>
    <row r="2" spans="1:2" x14ac:dyDescent="0.25">
      <c r="A2" t="s">
        <v>232</v>
      </c>
      <c r="B2" s="2" t="s">
        <v>251</v>
      </c>
    </row>
    <row r="3" spans="1:2" ht="30" x14ac:dyDescent="0.25">
      <c r="A3" t="s">
        <v>233</v>
      </c>
      <c r="B3" s="2" t="s">
        <v>252</v>
      </c>
    </row>
    <row r="4" spans="1:2" x14ac:dyDescent="0.25">
      <c r="A4" t="s">
        <v>234</v>
      </c>
      <c r="B4" t="s">
        <v>253</v>
      </c>
    </row>
    <row r="5" spans="1:2" ht="30" x14ac:dyDescent="0.25">
      <c r="A5" t="s">
        <v>235</v>
      </c>
      <c r="B5" s="2" t="s">
        <v>254</v>
      </c>
    </row>
    <row r="6" spans="1:2" ht="60" x14ac:dyDescent="0.25">
      <c r="A6" t="s">
        <v>236</v>
      </c>
      <c r="B6" s="2" t="s">
        <v>255</v>
      </c>
    </row>
    <row r="7" spans="1:2" x14ac:dyDescent="0.25">
      <c r="A7" t="s">
        <v>237</v>
      </c>
      <c r="B7" s="2" t="s">
        <v>256</v>
      </c>
    </row>
    <row r="8" spans="1:2" x14ac:dyDescent="0.25">
      <c r="A8" t="s">
        <v>238</v>
      </c>
      <c r="B8" s="2" t="s">
        <v>257</v>
      </c>
    </row>
    <row r="9" spans="1:2" x14ac:dyDescent="0.25">
      <c r="A9" t="s">
        <v>239</v>
      </c>
      <c r="B9" s="2" t="s">
        <v>258</v>
      </c>
    </row>
    <row r="16385" spans="1:1" x14ac:dyDescent="0.25">
      <c r="A16385" t="s">
        <v>7</v>
      </c>
    </row>
    <row r="16386" spans="1:1" x14ac:dyDescent="0.25">
      <c r="A16386" t="s">
        <v>232</v>
      </c>
    </row>
    <row r="16387" spans="1:1" x14ac:dyDescent="0.25">
      <c r="A16387" t="s">
        <v>233</v>
      </c>
    </row>
    <row r="16388" spans="1:1" x14ac:dyDescent="0.25">
      <c r="A16388" t="s">
        <v>234</v>
      </c>
    </row>
    <row r="16389" spans="1:1" x14ac:dyDescent="0.25">
      <c r="A16389" t="s">
        <v>235</v>
      </c>
    </row>
    <row r="16390" spans="1:1" x14ac:dyDescent="0.25">
      <c r="A16390" t="s">
        <v>236</v>
      </c>
    </row>
    <row r="16391" spans="1:1" x14ac:dyDescent="0.25">
      <c r="A16391" t="s">
        <v>237</v>
      </c>
    </row>
    <row r="16392" spans="1:1" x14ac:dyDescent="0.25">
      <c r="A16392" t="s">
        <v>238</v>
      </c>
    </row>
    <row r="16393" spans="1:1" x14ac:dyDescent="0.25">
      <c r="A16393" t="s">
        <v>239</v>
      </c>
    </row>
    <row r="32769" spans="1:1" x14ac:dyDescent="0.25">
      <c r="A32769" t="s">
        <v>7</v>
      </c>
    </row>
    <row r="32770" spans="1:1" x14ac:dyDescent="0.25">
      <c r="A32770" t="s">
        <v>232</v>
      </c>
    </row>
    <row r="32771" spans="1:1" x14ac:dyDescent="0.25">
      <c r="A32771" t="s">
        <v>233</v>
      </c>
    </row>
    <row r="32772" spans="1:1" x14ac:dyDescent="0.25">
      <c r="A32772" t="s">
        <v>234</v>
      </c>
    </row>
    <row r="32773" spans="1:1" x14ac:dyDescent="0.25">
      <c r="A32773" t="s">
        <v>235</v>
      </c>
    </row>
    <row r="32774" spans="1:1" x14ac:dyDescent="0.25">
      <c r="A32774" t="s">
        <v>236</v>
      </c>
    </row>
    <row r="32775" spans="1:1" x14ac:dyDescent="0.25">
      <c r="A32775" t="s">
        <v>237</v>
      </c>
    </row>
    <row r="32776" spans="1:1" x14ac:dyDescent="0.25">
      <c r="A32776" t="s">
        <v>238</v>
      </c>
    </row>
    <row r="32777" spans="1:1" x14ac:dyDescent="0.25">
      <c r="A32777" t="s">
        <v>239</v>
      </c>
    </row>
    <row r="49153" spans="1:1" x14ac:dyDescent="0.25">
      <c r="A49153" t="s">
        <v>7</v>
      </c>
    </row>
    <row r="49154" spans="1:1" x14ac:dyDescent="0.25">
      <c r="A49154" t="s">
        <v>232</v>
      </c>
    </row>
    <row r="49155" spans="1:1" x14ac:dyDescent="0.25">
      <c r="A49155" t="s">
        <v>233</v>
      </c>
    </row>
    <row r="49156" spans="1:1" x14ac:dyDescent="0.25">
      <c r="A49156" t="s">
        <v>234</v>
      </c>
    </row>
    <row r="49157" spans="1:1" x14ac:dyDescent="0.25">
      <c r="A49157" t="s">
        <v>235</v>
      </c>
    </row>
    <row r="49158" spans="1:1" x14ac:dyDescent="0.25">
      <c r="A49158" t="s">
        <v>236</v>
      </c>
    </row>
    <row r="49159" spans="1:1" x14ac:dyDescent="0.25">
      <c r="A49159" t="s">
        <v>237</v>
      </c>
    </row>
    <row r="49160" spans="1:1" x14ac:dyDescent="0.25">
      <c r="A49160" t="s">
        <v>238</v>
      </c>
    </row>
    <row r="49161" spans="1:1" x14ac:dyDescent="0.25">
      <c r="A49161" t="s">
        <v>239</v>
      </c>
    </row>
    <row r="65537" spans="1:1" x14ac:dyDescent="0.25">
      <c r="A65537" t="s">
        <v>7</v>
      </c>
    </row>
    <row r="65538" spans="1:1" x14ac:dyDescent="0.25">
      <c r="A65538" t="s">
        <v>232</v>
      </c>
    </row>
    <row r="65539" spans="1:1" x14ac:dyDescent="0.25">
      <c r="A65539" t="s">
        <v>233</v>
      </c>
    </row>
    <row r="65540" spans="1:1" x14ac:dyDescent="0.25">
      <c r="A65540" t="s">
        <v>234</v>
      </c>
    </row>
    <row r="65541" spans="1:1" x14ac:dyDescent="0.25">
      <c r="A65541" t="s">
        <v>235</v>
      </c>
    </row>
    <row r="65542" spans="1:1" x14ac:dyDescent="0.25">
      <c r="A65542" t="s">
        <v>236</v>
      </c>
    </row>
    <row r="65543" spans="1:1" x14ac:dyDescent="0.25">
      <c r="A65543" t="s">
        <v>237</v>
      </c>
    </row>
    <row r="65544" spans="1:1" x14ac:dyDescent="0.25">
      <c r="A65544" t="s">
        <v>238</v>
      </c>
    </row>
    <row r="65545" spans="1:1" x14ac:dyDescent="0.25">
      <c r="A65545" t="s">
        <v>239</v>
      </c>
    </row>
    <row r="81921" spans="1:1" x14ac:dyDescent="0.25">
      <c r="A81921" t="s">
        <v>7</v>
      </c>
    </row>
    <row r="81922" spans="1:1" x14ac:dyDescent="0.25">
      <c r="A81922" t="s">
        <v>232</v>
      </c>
    </row>
    <row r="81923" spans="1:1" x14ac:dyDescent="0.25">
      <c r="A81923" t="s">
        <v>233</v>
      </c>
    </row>
    <row r="81924" spans="1:1" x14ac:dyDescent="0.25">
      <c r="A81924" t="s">
        <v>234</v>
      </c>
    </row>
    <row r="81925" spans="1:1" x14ac:dyDescent="0.25">
      <c r="A81925" t="s">
        <v>235</v>
      </c>
    </row>
    <row r="81926" spans="1:1" x14ac:dyDescent="0.25">
      <c r="A81926" t="s">
        <v>236</v>
      </c>
    </row>
    <row r="81927" spans="1:1" x14ac:dyDescent="0.25">
      <c r="A81927" t="s">
        <v>237</v>
      </c>
    </row>
    <row r="81928" spans="1:1" x14ac:dyDescent="0.25">
      <c r="A81928" t="s">
        <v>238</v>
      </c>
    </row>
    <row r="81929" spans="1:1" x14ac:dyDescent="0.25">
      <c r="A81929" t="s">
        <v>239</v>
      </c>
    </row>
    <row r="98305" spans="1:1" x14ac:dyDescent="0.25">
      <c r="A98305" t="s">
        <v>7</v>
      </c>
    </row>
    <row r="98306" spans="1:1" x14ac:dyDescent="0.25">
      <c r="A98306" t="s">
        <v>232</v>
      </c>
    </row>
    <row r="98307" spans="1:1" x14ac:dyDescent="0.25">
      <c r="A98307" t="s">
        <v>233</v>
      </c>
    </row>
    <row r="98308" spans="1:1" x14ac:dyDescent="0.25">
      <c r="A98308" t="s">
        <v>234</v>
      </c>
    </row>
    <row r="98309" spans="1:1" x14ac:dyDescent="0.25">
      <c r="A98309" t="s">
        <v>235</v>
      </c>
    </row>
    <row r="98310" spans="1:1" x14ac:dyDescent="0.25">
      <c r="A98310" t="s">
        <v>236</v>
      </c>
    </row>
    <row r="98311" spans="1:1" x14ac:dyDescent="0.25">
      <c r="A98311" t="s">
        <v>237</v>
      </c>
    </row>
    <row r="98312" spans="1:1" x14ac:dyDescent="0.25">
      <c r="A98312" t="s">
        <v>238</v>
      </c>
    </row>
    <row r="98313" spans="1:1" x14ac:dyDescent="0.25">
      <c r="A98313" t="s">
        <v>239</v>
      </c>
    </row>
    <row r="114689" spans="1:1" x14ac:dyDescent="0.25">
      <c r="A114689" t="s">
        <v>7</v>
      </c>
    </row>
    <row r="114690" spans="1:1" x14ac:dyDescent="0.25">
      <c r="A114690" t="s">
        <v>232</v>
      </c>
    </row>
    <row r="114691" spans="1:1" x14ac:dyDescent="0.25">
      <c r="A114691" t="s">
        <v>233</v>
      </c>
    </row>
    <row r="114692" spans="1:1" x14ac:dyDescent="0.25">
      <c r="A114692" t="s">
        <v>234</v>
      </c>
    </row>
    <row r="114693" spans="1:1" x14ac:dyDescent="0.25">
      <c r="A114693" t="s">
        <v>235</v>
      </c>
    </row>
    <row r="114694" spans="1:1" x14ac:dyDescent="0.25">
      <c r="A114694" t="s">
        <v>236</v>
      </c>
    </row>
    <row r="114695" spans="1:1" x14ac:dyDescent="0.25">
      <c r="A114695" t="s">
        <v>237</v>
      </c>
    </row>
    <row r="114696" spans="1:1" x14ac:dyDescent="0.25">
      <c r="A114696" t="s">
        <v>238</v>
      </c>
    </row>
    <row r="114697" spans="1:1" x14ac:dyDescent="0.25">
      <c r="A114697" t="s">
        <v>239</v>
      </c>
    </row>
    <row r="131073" spans="1:1" x14ac:dyDescent="0.25">
      <c r="A131073" t="s">
        <v>7</v>
      </c>
    </row>
    <row r="131074" spans="1:1" x14ac:dyDescent="0.25">
      <c r="A131074" t="s">
        <v>232</v>
      </c>
    </row>
    <row r="131075" spans="1:1" x14ac:dyDescent="0.25">
      <c r="A131075" t="s">
        <v>233</v>
      </c>
    </row>
    <row r="131076" spans="1:1" x14ac:dyDescent="0.25">
      <c r="A131076" t="s">
        <v>234</v>
      </c>
    </row>
    <row r="131077" spans="1:1" x14ac:dyDescent="0.25">
      <c r="A131077" t="s">
        <v>235</v>
      </c>
    </row>
    <row r="131078" spans="1:1" x14ac:dyDescent="0.25">
      <c r="A131078" t="s">
        <v>236</v>
      </c>
    </row>
    <row r="131079" spans="1:1" x14ac:dyDescent="0.25">
      <c r="A131079" t="s">
        <v>237</v>
      </c>
    </row>
    <row r="131080" spans="1:1" x14ac:dyDescent="0.25">
      <c r="A131080" t="s">
        <v>238</v>
      </c>
    </row>
    <row r="131081" spans="1:1" x14ac:dyDescent="0.25">
      <c r="A131081" t="s">
        <v>239</v>
      </c>
    </row>
    <row r="147457" spans="1:1" x14ac:dyDescent="0.25">
      <c r="A147457" t="s">
        <v>7</v>
      </c>
    </row>
    <row r="147458" spans="1:1" x14ac:dyDescent="0.25">
      <c r="A147458" t="s">
        <v>232</v>
      </c>
    </row>
    <row r="147459" spans="1:1" x14ac:dyDescent="0.25">
      <c r="A147459" t="s">
        <v>233</v>
      </c>
    </row>
    <row r="147460" spans="1:1" x14ac:dyDescent="0.25">
      <c r="A147460" t="s">
        <v>234</v>
      </c>
    </row>
    <row r="147461" spans="1:1" x14ac:dyDescent="0.25">
      <c r="A147461" t="s">
        <v>235</v>
      </c>
    </row>
    <row r="147462" spans="1:1" x14ac:dyDescent="0.25">
      <c r="A147462" t="s">
        <v>236</v>
      </c>
    </row>
    <row r="147463" spans="1:1" x14ac:dyDescent="0.25">
      <c r="A147463" t="s">
        <v>237</v>
      </c>
    </row>
    <row r="147464" spans="1:1" x14ac:dyDescent="0.25">
      <c r="A147464" t="s">
        <v>238</v>
      </c>
    </row>
    <row r="147465" spans="1:1" x14ac:dyDescent="0.25">
      <c r="A147465" t="s">
        <v>239</v>
      </c>
    </row>
    <row r="163841" spans="1:1" x14ac:dyDescent="0.25">
      <c r="A163841" t="s">
        <v>7</v>
      </c>
    </row>
    <row r="163842" spans="1:1" x14ac:dyDescent="0.25">
      <c r="A163842" t="s">
        <v>232</v>
      </c>
    </row>
    <row r="163843" spans="1:1" x14ac:dyDescent="0.25">
      <c r="A163843" t="s">
        <v>233</v>
      </c>
    </row>
    <row r="163844" spans="1:1" x14ac:dyDescent="0.25">
      <c r="A163844" t="s">
        <v>234</v>
      </c>
    </row>
    <row r="163845" spans="1:1" x14ac:dyDescent="0.25">
      <c r="A163845" t="s">
        <v>235</v>
      </c>
    </row>
    <row r="163846" spans="1:1" x14ac:dyDescent="0.25">
      <c r="A163846" t="s">
        <v>236</v>
      </c>
    </row>
    <row r="163847" spans="1:1" x14ac:dyDescent="0.25">
      <c r="A163847" t="s">
        <v>237</v>
      </c>
    </row>
    <row r="163848" spans="1:1" x14ac:dyDescent="0.25">
      <c r="A163848" t="s">
        <v>238</v>
      </c>
    </row>
    <row r="163849" spans="1:1" x14ac:dyDescent="0.25">
      <c r="A163849" t="s">
        <v>239</v>
      </c>
    </row>
    <row r="180225" spans="1:1" x14ac:dyDescent="0.25">
      <c r="A180225" t="s">
        <v>7</v>
      </c>
    </row>
    <row r="180226" spans="1:1" x14ac:dyDescent="0.25">
      <c r="A180226" t="s">
        <v>232</v>
      </c>
    </row>
    <row r="180227" spans="1:1" x14ac:dyDescent="0.25">
      <c r="A180227" t="s">
        <v>233</v>
      </c>
    </row>
    <row r="180228" spans="1:1" x14ac:dyDescent="0.25">
      <c r="A180228" t="s">
        <v>234</v>
      </c>
    </row>
    <row r="180229" spans="1:1" x14ac:dyDescent="0.25">
      <c r="A180229" t="s">
        <v>235</v>
      </c>
    </row>
    <row r="180230" spans="1:1" x14ac:dyDescent="0.25">
      <c r="A180230" t="s">
        <v>236</v>
      </c>
    </row>
    <row r="180231" spans="1:1" x14ac:dyDescent="0.25">
      <c r="A180231" t="s">
        <v>237</v>
      </c>
    </row>
    <row r="180232" spans="1:1" x14ac:dyDescent="0.25">
      <c r="A180232" t="s">
        <v>238</v>
      </c>
    </row>
    <row r="180233" spans="1:1" x14ac:dyDescent="0.25">
      <c r="A180233" t="s">
        <v>239</v>
      </c>
    </row>
    <row r="196609" spans="1:1" x14ac:dyDescent="0.25">
      <c r="A196609" t="s">
        <v>7</v>
      </c>
    </row>
    <row r="196610" spans="1:1" x14ac:dyDescent="0.25">
      <c r="A196610" t="s">
        <v>232</v>
      </c>
    </row>
    <row r="196611" spans="1:1" x14ac:dyDescent="0.25">
      <c r="A196611" t="s">
        <v>233</v>
      </c>
    </row>
    <row r="196612" spans="1:1" x14ac:dyDescent="0.25">
      <c r="A196612" t="s">
        <v>234</v>
      </c>
    </row>
    <row r="196613" spans="1:1" x14ac:dyDescent="0.25">
      <c r="A196613" t="s">
        <v>235</v>
      </c>
    </row>
    <row r="196614" spans="1:1" x14ac:dyDescent="0.25">
      <c r="A196614" t="s">
        <v>236</v>
      </c>
    </row>
    <row r="196615" spans="1:1" x14ac:dyDescent="0.25">
      <c r="A196615" t="s">
        <v>237</v>
      </c>
    </row>
    <row r="196616" spans="1:1" x14ac:dyDescent="0.25">
      <c r="A196616" t="s">
        <v>238</v>
      </c>
    </row>
    <row r="196617" spans="1:1" x14ac:dyDescent="0.25">
      <c r="A196617" t="s">
        <v>239</v>
      </c>
    </row>
    <row r="212993" spans="1:1" x14ac:dyDescent="0.25">
      <c r="A212993" t="s">
        <v>7</v>
      </c>
    </row>
    <row r="212994" spans="1:1" x14ac:dyDescent="0.25">
      <c r="A212994" t="s">
        <v>232</v>
      </c>
    </row>
    <row r="212995" spans="1:1" x14ac:dyDescent="0.25">
      <c r="A212995" t="s">
        <v>233</v>
      </c>
    </row>
    <row r="212996" spans="1:1" x14ac:dyDescent="0.25">
      <c r="A212996" t="s">
        <v>234</v>
      </c>
    </row>
    <row r="212997" spans="1:1" x14ac:dyDescent="0.25">
      <c r="A212997" t="s">
        <v>235</v>
      </c>
    </row>
    <row r="212998" spans="1:1" x14ac:dyDescent="0.25">
      <c r="A212998" t="s">
        <v>236</v>
      </c>
    </row>
    <row r="212999" spans="1:1" x14ac:dyDescent="0.25">
      <c r="A212999" t="s">
        <v>237</v>
      </c>
    </row>
    <row r="213000" spans="1:1" x14ac:dyDescent="0.25">
      <c r="A213000" t="s">
        <v>238</v>
      </c>
    </row>
    <row r="213001" spans="1:1" x14ac:dyDescent="0.25">
      <c r="A213001" t="s">
        <v>239</v>
      </c>
    </row>
    <row r="229377" spans="1:1" x14ac:dyDescent="0.25">
      <c r="A229377" t="s">
        <v>7</v>
      </c>
    </row>
    <row r="229378" spans="1:1" x14ac:dyDescent="0.25">
      <c r="A229378" t="s">
        <v>232</v>
      </c>
    </row>
    <row r="229379" spans="1:1" x14ac:dyDescent="0.25">
      <c r="A229379" t="s">
        <v>233</v>
      </c>
    </row>
    <row r="229380" spans="1:1" x14ac:dyDescent="0.25">
      <c r="A229380" t="s">
        <v>234</v>
      </c>
    </row>
    <row r="229381" spans="1:1" x14ac:dyDescent="0.25">
      <c r="A229381" t="s">
        <v>235</v>
      </c>
    </row>
    <row r="229382" spans="1:1" x14ac:dyDescent="0.25">
      <c r="A229382" t="s">
        <v>236</v>
      </c>
    </row>
    <row r="229383" spans="1:1" x14ac:dyDescent="0.25">
      <c r="A229383" t="s">
        <v>237</v>
      </c>
    </row>
    <row r="229384" spans="1:1" x14ac:dyDescent="0.25">
      <c r="A229384" t="s">
        <v>238</v>
      </c>
    </row>
    <row r="229385" spans="1:1" x14ac:dyDescent="0.25">
      <c r="A229385" t="s">
        <v>239</v>
      </c>
    </row>
    <row r="245761" spans="1:1" x14ac:dyDescent="0.25">
      <c r="A245761" t="s">
        <v>7</v>
      </c>
    </row>
    <row r="245762" spans="1:1" x14ac:dyDescent="0.25">
      <c r="A245762" t="s">
        <v>232</v>
      </c>
    </row>
    <row r="245763" spans="1:1" x14ac:dyDescent="0.25">
      <c r="A245763" t="s">
        <v>233</v>
      </c>
    </row>
    <row r="245764" spans="1:1" x14ac:dyDescent="0.25">
      <c r="A245764" t="s">
        <v>234</v>
      </c>
    </row>
    <row r="245765" spans="1:1" x14ac:dyDescent="0.25">
      <c r="A245765" t="s">
        <v>235</v>
      </c>
    </row>
    <row r="245766" spans="1:1" x14ac:dyDescent="0.25">
      <c r="A245766" t="s">
        <v>236</v>
      </c>
    </row>
    <row r="245767" spans="1:1" x14ac:dyDescent="0.25">
      <c r="A245767" t="s">
        <v>237</v>
      </c>
    </row>
    <row r="245768" spans="1:1" x14ac:dyDescent="0.25">
      <c r="A245768" t="s">
        <v>238</v>
      </c>
    </row>
    <row r="245769" spans="1:1" x14ac:dyDescent="0.25">
      <c r="A245769" t="s">
        <v>239</v>
      </c>
    </row>
    <row r="262145" spans="1:1" x14ac:dyDescent="0.25">
      <c r="A262145" t="s">
        <v>7</v>
      </c>
    </row>
    <row r="262146" spans="1:1" x14ac:dyDescent="0.25">
      <c r="A262146" t="s">
        <v>232</v>
      </c>
    </row>
    <row r="262147" spans="1:1" x14ac:dyDescent="0.25">
      <c r="A262147" t="s">
        <v>233</v>
      </c>
    </row>
    <row r="262148" spans="1:1" x14ac:dyDescent="0.25">
      <c r="A262148" t="s">
        <v>234</v>
      </c>
    </row>
    <row r="262149" spans="1:1" x14ac:dyDescent="0.25">
      <c r="A262149" t="s">
        <v>235</v>
      </c>
    </row>
    <row r="262150" spans="1:1" x14ac:dyDescent="0.25">
      <c r="A262150" t="s">
        <v>236</v>
      </c>
    </row>
    <row r="262151" spans="1:1" x14ac:dyDescent="0.25">
      <c r="A262151" t="s">
        <v>237</v>
      </c>
    </row>
    <row r="262152" spans="1:1" x14ac:dyDescent="0.25">
      <c r="A262152" t="s">
        <v>238</v>
      </c>
    </row>
    <row r="262153" spans="1:1" x14ac:dyDescent="0.25">
      <c r="A262153" t="s">
        <v>239</v>
      </c>
    </row>
    <row r="278529" spans="1:1" x14ac:dyDescent="0.25">
      <c r="A278529" t="s">
        <v>7</v>
      </c>
    </row>
    <row r="278530" spans="1:1" x14ac:dyDescent="0.25">
      <c r="A278530" t="s">
        <v>232</v>
      </c>
    </row>
    <row r="278531" spans="1:1" x14ac:dyDescent="0.25">
      <c r="A278531" t="s">
        <v>233</v>
      </c>
    </row>
    <row r="278532" spans="1:1" x14ac:dyDescent="0.25">
      <c r="A278532" t="s">
        <v>234</v>
      </c>
    </row>
    <row r="278533" spans="1:1" x14ac:dyDescent="0.25">
      <c r="A278533" t="s">
        <v>235</v>
      </c>
    </row>
    <row r="278534" spans="1:1" x14ac:dyDescent="0.25">
      <c r="A278534" t="s">
        <v>236</v>
      </c>
    </row>
    <row r="278535" spans="1:1" x14ac:dyDescent="0.25">
      <c r="A278535" t="s">
        <v>237</v>
      </c>
    </row>
    <row r="278536" spans="1:1" x14ac:dyDescent="0.25">
      <c r="A278536" t="s">
        <v>238</v>
      </c>
    </row>
    <row r="278537" spans="1:1" x14ac:dyDescent="0.25">
      <c r="A278537" t="s">
        <v>239</v>
      </c>
    </row>
    <row r="294913" spans="1:1" x14ac:dyDescent="0.25">
      <c r="A294913" t="s">
        <v>7</v>
      </c>
    </row>
    <row r="294914" spans="1:1" x14ac:dyDescent="0.25">
      <c r="A294914" t="s">
        <v>232</v>
      </c>
    </row>
    <row r="294915" spans="1:1" x14ac:dyDescent="0.25">
      <c r="A294915" t="s">
        <v>233</v>
      </c>
    </row>
    <row r="294916" spans="1:1" x14ac:dyDescent="0.25">
      <c r="A294916" t="s">
        <v>234</v>
      </c>
    </row>
    <row r="294917" spans="1:1" x14ac:dyDescent="0.25">
      <c r="A294917" t="s">
        <v>235</v>
      </c>
    </row>
    <row r="294918" spans="1:1" x14ac:dyDescent="0.25">
      <c r="A294918" t="s">
        <v>236</v>
      </c>
    </row>
    <row r="294919" spans="1:1" x14ac:dyDescent="0.25">
      <c r="A294919" t="s">
        <v>237</v>
      </c>
    </row>
    <row r="294920" spans="1:1" x14ac:dyDescent="0.25">
      <c r="A294920" t="s">
        <v>238</v>
      </c>
    </row>
    <row r="294921" spans="1:1" x14ac:dyDescent="0.25">
      <c r="A294921" t="s">
        <v>239</v>
      </c>
    </row>
    <row r="311297" spans="1:1" x14ac:dyDescent="0.25">
      <c r="A311297" t="s">
        <v>7</v>
      </c>
    </row>
    <row r="311298" spans="1:1" x14ac:dyDescent="0.25">
      <c r="A311298" t="s">
        <v>232</v>
      </c>
    </row>
    <row r="311299" spans="1:1" x14ac:dyDescent="0.25">
      <c r="A311299" t="s">
        <v>233</v>
      </c>
    </row>
    <row r="311300" spans="1:1" x14ac:dyDescent="0.25">
      <c r="A311300" t="s">
        <v>234</v>
      </c>
    </row>
    <row r="311301" spans="1:1" x14ac:dyDescent="0.25">
      <c r="A311301" t="s">
        <v>235</v>
      </c>
    </row>
    <row r="311302" spans="1:1" x14ac:dyDescent="0.25">
      <c r="A311302" t="s">
        <v>236</v>
      </c>
    </row>
    <row r="311303" spans="1:1" x14ac:dyDescent="0.25">
      <c r="A311303" t="s">
        <v>237</v>
      </c>
    </row>
    <row r="311304" spans="1:1" x14ac:dyDescent="0.25">
      <c r="A311304" t="s">
        <v>238</v>
      </c>
    </row>
    <row r="311305" spans="1:1" x14ac:dyDescent="0.25">
      <c r="A311305" t="s">
        <v>239</v>
      </c>
    </row>
    <row r="327681" spans="1:1" x14ac:dyDescent="0.25">
      <c r="A327681" t="s">
        <v>7</v>
      </c>
    </row>
    <row r="327682" spans="1:1" x14ac:dyDescent="0.25">
      <c r="A327682" t="s">
        <v>232</v>
      </c>
    </row>
    <row r="327683" spans="1:1" x14ac:dyDescent="0.25">
      <c r="A327683" t="s">
        <v>233</v>
      </c>
    </row>
    <row r="327684" spans="1:1" x14ac:dyDescent="0.25">
      <c r="A327684" t="s">
        <v>234</v>
      </c>
    </row>
    <row r="327685" spans="1:1" x14ac:dyDescent="0.25">
      <c r="A327685" t="s">
        <v>235</v>
      </c>
    </row>
    <row r="327686" spans="1:1" x14ac:dyDescent="0.25">
      <c r="A327686" t="s">
        <v>236</v>
      </c>
    </row>
    <row r="327687" spans="1:1" x14ac:dyDescent="0.25">
      <c r="A327687" t="s">
        <v>237</v>
      </c>
    </row>
    <row r="327688" spans="1:1" x14ac:dyDescent="0.25">
      <c r="A327688" t="s">
        <v>238</v>
      </c>
    </row>
    <row r="327689" spans="1:1" x14ac:dyDescent="0.25">
      <c r="A327689" t="s">
        <v>239</v>
      </c>
    </row>
    <row r="344065" spans="1:1" x14ac:dyDescent="0.25">
      <c r="A344065" t="s">
        <v>7</v>
      </c>
    </row>
    <row r="344066" spans="1:1" x14ac:dyDescent="0.25">
      <c r="A344066" t="s">
        <v>232</v>
      </c>
    </row>
    <row r="344067" spans="1:1" x14ac:dyDescent="0.25">
      <c r="A344067" t="s">
        <v>233</v>
      </c>
    </row>
    <row r="344068" spans="1:1" x14ac:dyDescent="0.25">
      <c r="A344068" t="s">
        <v>234</v>
      </c>
    </row>
    <row r="344069" spans="1:1" x14ac:dyDescent="0.25">
      <c r="A344069" t="s">
        <v>235</v>
      </c>
    </row>
    <row r="344070" spans="1:1" x14ac:dyDescent="0.25">
      <c r="A344070" t="s">
        <v>236</v>
      </c>
    </row>
    <row r="344071" spans="1:1" x14ac:dyDescent="0.25">
      <c r="A344071" t="s">
        <v>237</v>
      </c>
    </row>
    <row r="344072" spans="1:1" x14ac:dyDescent="0.25">
      <c r="A344072" t="s">
        <v>238</v>
      </c>
    </row>
    <row r="344073" spans="1:1" x14ac:dyDescent="0.25">
      <c r="A344073" t="s">
        <v>239</v>
      </c>
    </row>
    <row r="360449" spans="1:1" x14ac:dyDescent="0.25">
      <c r="A360449" t="s">
        <v>7</v>
      </c>
    </row>
    <row r="360450" spans="1:1" x14ac:dyDescent="0.25">
      <c r="A360450" t="s">
        <v>232</v>
      </c>
    </row>
    <row r="360451" spans="1:1" x14ac:dyDescent="0.25">
      <c r="A360451" t="s">
        <v>233</v>
      </c>
    </row>
    <row r="360452" spans="1:1" x14ac:dyDescent="0.25">
      <c r="A360452" t="s">
        <v>234</v>
      </c>
    </row>
    <row r="360453" spans="1:1" x14ac:dyDescent="0.25">
      <c r="A360453" t="s">
        <v>235</v>
      </c>
    </row>
    <row r="360454" spans="1:1" x14ac:dyDescent="0.25">
      <c r="A360454" t="s">
        <v>236</v>
      </c>
    </row>
    <row r="360455" spans="1:1" x14ac:dyDescent="0.25">
      <c r="A360455" t="s">
        <v>237</v>
      </c>
    </row>
    <row r="360456" spans="1:1" x14ac:dyDescent="0.25">
      <c r="A360456" t="s">
        <v>238</v>
      </c>
    </row>
    <row r="360457" spans="1:1" x14ac:dyDescent="0.25">
      <c r="A360457" t="s">
        <v>239</v>
      </c>
    </row>
    <row r="376833" spans="1:1" x14ac:dyDescent="0.25">
      <c r="A376833" t="s">
        <v>7</v>
      </c>
    </row>
    <row r="376834" spans="1:1" x14ac:dyDescent="0.25">
      <c r="A376834" t="s">
        <v>232</v>
      </c>
    </row>
    <row r="376835" spans="1:1" x14ac:dyDescent="0.25">
      <c r="A376835" t="s">
        <v>233</v>
      </c>
    </row>
    <row r="376836" spans="1:1" x14ac:dyDescent="0.25">
      <c r="A376836" t="s">
        <v>234</v>
      </c>
    </row>
    <row r="376837" spans="1:1" x14ac:dyDescent="0.25">
      <c r="A376837" t="s">
        <v>235</v>
      </c>
    </row>
    <row r="376838" spans="1:1" x14ac:dyDescent="0.25">
      <c r="A376838" t="s">
        <v>236</v>
      </c>
    </row>
    <row r="376839" spans="1:1" x14ac:dyDescent="0.25">
      <c r="A376839" t="s">
        <v>237</v>
      </c>
    </row>
    <row r="376840" spans="1:1" x14ac:dyDescent="0.25">
      <c r="A376840" t="s">
        <v>238</v>
      </c>
    </row>
    <row r="376841" spans="1:1" x14ac:dyDescent="0.25">
      <c r="A376841" t="s">
        <v>239</v>
      </c>
    </row>
    <row r="393217" spans="1:1" x14ac:dyDescent="0.25">
      <c r="A393217" t="s">
        <v>7</v>
      </c>
    </row>
    <row r="393218" spans="1:1" x14ac:dyDescent="0.25">
      <c r="A393218" t="s">
        <v>232</v>
      </c>
    </row>
    <row r="393219" spans="1:1" x14ac:dyDescent="0.25">
      <c r="A393219" t="s">
        <v>233</v>
      </c>
    </row>
    <row r="393220" spans="1:1" x14ac:dyDescent="0.25">
      <c r="A393220" t="s">
        <v>234</v>
      </c>
    </row>
    <row r="393221" spans="1:1" x14ac:dyDescent="0.25">
      <c r="A393221" t="s">
        <v>235</v>
      </c>
    </row>
    <row r="393222" spans="1:1" x14ac:dyDescent="0.25">
      <c r="A393222" t="s">
        <v>236</v>
      </c>
    </row>
    <row r="393223" spans="1:1" x14ac:dyDescent="0.25">
      <c r="A393223" t="s">
        <v>237</v>
      </c>
    </row>
    <row r="393224" spans="1:1" x14ac:dyDescent="0.25">
      <c r="A393224" t="s">
        <v>238</v>
      </c>
    </row>
    <row r="393225" spans="1:1" x14ac:dyDescent="0.25">
      <c r="A393225" t="s">
        <v>239</v>
      </c>
    </row>
    <row r="409601" spans="1:1" x14ac:dyDescent="0.25">
      <c r="A409601" t="s">
        <v>7</v>
      </c>
    </row>
    <row r="409602" spans="1:1" x14ac:dyDescent="0.25">
      <c r="A409602" t="s">
        <v>232</v>
      </c>
    </row>
    <row r="409603" spans="1:1" x14ac:dyDescent="0.25">
      <c r="A409603" t="s">
        <v>233</v>
      </c>
    </row>
    <row r="409604" spans="1:1" x14ac:dyDescent="0.25">
      <c r="A409604" t="s">
        <v>234</v>
      </c>
    </row>
    <row r="409605" spans="1:1" x14ac:dyDescent="0.25">
      <c r="A409605" t="s">
        <v>235</v>
      </c>
    </row>
    <row r="409606" spans="1:1" x14ac:dyDescent="0.25">
      <c r="A409606" t="s">
        <v>236</v>
      </c>
    </row>
    <row r="409607" spans="1:1" x14ac:dyDescent="0.25">
      <c r="A409607" t="s">
        <v>237</v>
      </c>
    </row>
    <row r="409608" spans="1:1" x14ac:dyDescent="0.25">
      <c r="A409608" t="s">
        <v>238</v>
      </c>
    </row>
    <row r="409609" spans="1:1" x14ac:dyDescent="0.25">
      <c r="A409609" t="s">
        <v>239</v>
      </c>
    </row>
    <row r="425985" spans="1:1" x14ac:dyDescent="0.25">
      <c r="A425985" t="s">
        <v>7</v>
      </c>
    </row>
    <row r="425986" spans="1:1" x14ac:dyDescent="0.25">
      <c r="A425986" t="s">
        <v>232</v>
      </c>
    </row>
    <row r="425987" spans="1:1" x14ac:dyDescent="0.25">
      <c r="A425987" t="s">
        <v>233</v>
      </c>
    </row>
    <row r="425988" spans="1:1" x14ac:dyDescent="0.25">
      <c r="A425988" t="s">
        <v>234</v>
      </c>
    </row>
    <row r="425989" spans="1:1" x14ac:dyDescent="0.25">
      <c r="A425989" t="s">
        <v>235</v>
      </c>
    </row>
    <row r="425990" spans="1:1" x14ac:dyDescent="0.25">
      <c r="A425990" t="s">
        <v>236</v>
      </c>
    </row>
    <row r="425991" spans="1:1" x14ac:dyDescent="0.25">
      <c r="A425991" t="s">
        <v>237</v>
      </c>
    </row>
    <row r="425992" spans="1:1" x14ac:dyDescent="0.25">
      <c r="A425992" t="s">
        <v>238</v>
      </c>
    </row>
    <row r="425993" spans="1:1" x14ac:dyDescent="0.25">
      <c r="A425993" t="s">
        <v>239</v>
      </c>
    </row>
    <row r="442369" spans="1:1" x14ac:dyDescent="0.25">
      <c r="A442369" t="s">
        <v>7</v>
      </c>
    </row>
    <row r="442370" spans="1:1" x14ac:dyDescent="0.25">
      <c r="A442370" t="s">
        <v>232</v>
      </c>
    </row>
    <row r="442371" spans="1:1" x14ac:dyDescent="0.25">
      <c r="A442371" t="s">
        <v>233</v>
      </c>
    </row>
    <row r="442372" spans="1:1" x14ac:dyDescent="0.25">
      <c r="A442372" t="s">
        <v>234</v>
      </c>
    </row>
    <row r="442373" spans="1:1" x14ac:dyDescent="0.25">
      <c r="A442373" t="s">
        <v>235</v>
      </c>
    </row>
    <row r="442374" spans="1:1" x14ac:dyDescent="0.25">
      <c r="A442374" t="s">
        <v>236</v>
      </c>
    </row>
    <row r="442375" spans="1:1" x14ac:dyDescent="0.25">
      <c r="A442375" t="s">
        <v>237</v>
      </c>
    </row>
    <row r="442376" spans="1:1" x14ac:dyDescent="0.25">
      <c r="A442376" t="s">
        <v>238</v>
      </c>
    </row>
    <row r="442377" spans="1:1" x14ac:dyDescent="0.25">
      <c r="A442377" t="s">
        <v>239</v>
      </c>
    </row>
    <row r="458753" spans="1:1" x14ac:dyDescent="0.25">
      <c r="A458753" t="s">
        <v>7</v>
      </c>
    </row>
    <row r="458754" spans="1:1" x14ac:dyDescent="0.25">
      <c r="A458754" t="s">
        <v>232</v>
      </c>
    </row>
    <row r="458755" spans="1:1" x14ac:dyDescent="0.25">
      <c r="A458755" t="s">
        <v>233</v>
      </c>
    </row>
    <row r="458756" spans="1:1" x14ac:dyDescent="0.25">
      <c r="A458756" t="s">
        <v>234</v>
      </c>
    </row>
    <row r="458757" spans="1:1" x14ac:dyDescent="0.25">
      <c r="A458757" t="s">
        <v>235</v>
      </c>
    </row>
    <row r="458758" spans="1:1" x14ac:dyDescent="0.25">
      <c r="A458758" t="s">
        <v>236</v>
      </c>
    </row>
    <row r="458759" spans="1:1" x14ac:dyDescent="0.25">
      <c r="A458759" t="s">
        <v>237</v>
      </c>
    </row>
    <row r="458760" spans="1:1" x14ac:dyDescent="0.25">
      <c r="A458760" t="s">
        <v>238</v>
      </c>
    </row>
    <row r="458761" spans="1:1" x14ac:dyDescent="0.25">
      <c r="A458761" t="s">
        <v>239</v>
      </c>
    </row>
    <row r="475137" spans="1:1" x14ac:dyDescent="0.25">
      <c r="A475137" t="s">
        <v>7</v>
      </c>
    </row>
    <row r="475138" spans="1:1" x14ac:dyDescent="0.25">
      <c r="A475138" t="s">
        <v>232</v>
      </c>
    </row>
    <row r="475139" spans="1:1" x14ac:dyDescent="0.25">
      <c r="A475139" t="s">
        <v>233</v>
      </c>
    </row>
    <row r="475140" spans="1:1" x14ac:dyDescent="0.25">
      <c r="A475140" t="s">
        <v>234</v>
      </c>
    </row>
    <row r="475141" spans="1:1" x14ac:dyDescent="0.25">
      <c r="A475141" t="s">
        <v>235</v>
      </c>
    </row>
    <row r="475142" spans="1:1" x14ac:dyDescent="0.25">
      <c r="A475142" t="s">
        <v>236</v>
      </c>
    </row>
    <row r="475143" spans="1:1" x14ac:dyDescent="0.25">
      <c r="A475143" t="s">
        <v>237</v>
      </c>
    </row>
    <row r="475144" spans="1:1" x14ac:dyDescent="0.25">
      <c r="A475144" t="s">
        <v>238</v>
      </c>
    </row>
    <row r="475145" spans="1:1" x14ac:dyDescent="0.25">
      <c r="A475145" t="s">
        <v>239</v>
      </c>
    </row>
    <row r="491521" spans="1:1" x14ac:dyDescent="0.25">
      <c r="A491521" t="s">
        <v>7</v>
      </c>
    </row>
    <row r="491522" spans="1:1" x14ac:dyDescent="0.25">
      <c r="A491522" t="s">
        <v>232</v>
      </c>
    </row>
    <row r="491523" spans="1:1" x14ac:dyDescent="0.25">
      <c r="A491523" t="s">
        <v>233</v>
      </c>
    </row>
    <row r="491524" spans="1:1" x14ac:dyDescent="0.25">
      <c r="A491524" t="s">
        <v>234</v>
      </c>
    </row>
    <row r="491525" spans="1:1" x14ac:dyDescent="0.25">
      <c r="A491525" t="s">
        <v>235</v>
      </c>
    </row>
    <row r="491526" spans="1:1" x14ac:dyDescent="0.25">
      <c r="A491526" t="s">
        <v>236</v>
      </c>
    </row>
    <row r="491527" spans="1:1" x14ac:dyDescent="0.25">
      <c r="A491527" t="s">
        <v>237</v>
      </c>
    </row>
    <row r="491528" spans="1:1" x14ac:dyDescent="0.25">
      <c r="A491528" t="s">
        <v>238</v>
      </c>
    </row>
    <row r="491529" spans="1:1" x14ac:dyDescent="0.25">
      <c r="A491529" t="s">
        <v>239</v>
      </c>
    </row>
    <row r="507905" spans="1:1" x14ac:dyDescent="0.25">
      <c r="A507905" t="s">
        <v>7</v>
      </c>
    </row>
    <row r="507906" spans="1:1" x14ac:dyDescent="0.25">
      <c r="A507906" t="s">
        <v>232</v>
      </c>
    </row>
    <row r="507907" spans="1:1" x14ac:dyDescent="0.25">
      <c r="A507907" t="s">
        <v>233</v>
      </c>
    </row>
    <row r="507908" spans="1:1" x14ac:dyDescent="0.25">
      <c r="A507908" t="s">
        <v>234</v>
      </c>
    </row>
    <row r="507909" spans="1:1" x14ac:dyDescent="0.25">
      <c r="A507909" t="s">
        <v>235</v>
      </c>
    </row>
    <row r="507910" spans="1:1" x14ac:dyDescent="0.25">
      <c r="A507910" t="s">
        <v>236</v>
      </c>
    </row>
    <row r="507911" spans="1:1" x14ac:dyDescent="0.25">
      <c r="A507911" t="s">
        <v>237</v>
      </c>
    </row>
    <row r="507912" spans="1:1" x14ac:dyDescent="0.25">
      <c r="A507912" t="s">
        <v>238</v>
      </c>
    </row>
    <row r="507913" spans="1:1" x14ac:dyDescent="0.25">
      <c r="A507913" t="s">
        <v>239</v>
      </c>
    </row>
    <row r="524289" spans="1:1" x14ac:dyDescent="0.25">
      <c r="A524289" t="s">
        <v>7</v>
      </c>
    </row>
    <row r="524290" spans="1:1" x14ac:dyDescent="0.25">
      <c r="A524290" t="s">
        <v>232</v>
      </c>
    </row>
    <row r="524291" spans="1:1" x14ac:dyDescent="0.25">
      <c r="A524291" t="s">
        <v>233</v>
      </c>
    </row>
    <row r="524292" spans="1:1" x14ac:dyDescent="0.25">
      <c r="A524292" t="s">
        <v>234</v>
      </c>
    </row>
    <row r="524293" spans="1:1" x14ac:dyDescent="0.25">
      <c r="A524293" t="s">
        <v>235</v>
      </c>
    </row>
    <row r="524294" spans="1:1" x14ac:dyDescent="0.25">
      <c r="A524294" t="s">
        <v>236</v>
      </c>
    </row>
    <row r="524295" spans="1:1" x14ac:dyDescent="0.25">
      <c r="A524295" t="s">
        <v>237</v>
      </c>
    </row>
    <row r="524296" spans="1:1" x14ac:dyDescent="0.25">
      <c r="A524296" t="s">
        <v>238</v>
      </c>
    </row>
    <row r="524297" spans="1:1" x14ac:dyDescent="0.25">
      <c r="A524297" t="s">
        <v>239</v>
      </c>
    </row>
    <row r="540673" spans="1:1" x14ac:dyDescent="0.25">
      <c r="A540673" t="s">
        <v>7</v>
      </c>
    </row>
    <row r="540674" spans="1:1" x14ac:dyDescent="0.25">
      <c r="A540674" t="s">
        <v>232</v>
      </c>
    </row>
    <row r="540675" spans="1:1" x14ac:dyDescent="0.25">
      <c r="A540675" t="s">
        <v>233</v>
      </c>
    </row>
    <row r="540676" spans="1:1" x14ac:dyDescent="0.25">
      <c r="A540676" t="s">
        <v>234</v>
      </c>
    </row>
    <row r="540677" spans="1:1" x14ac:dyDescent="0.25">
      <c r="A540677" t="s">
        <v>235</v>
      </c>
    </row>
    <row r="540678" spans="1:1" x14ac:dyDescent="0.25">
      <c r="A540678" t="s">
        <v>236</v>
      </c>
    </row>
    <row r="540679" spans="1:1" x14ac:dyDescent="0.25">
      <c r="A540679" t="s">
        <v>237</v>
      </c>
    </row>
    <row r="540680" spans="1:1" x14ac:dyDescent="0.25">
      <c r="A540680" t="s">
        <v>238</v>
      </c>
    </row>
    <row r="540681" spans="1:1" x14ac:dyDescent="0.25">
      <c r="A540681" t="s">
        <v>239</v>
      </c>
    </row>
    <row r="557057" spans="1:1" x14ac:dyDescent="0.25">
      <c r="A557057" t="s">
        <v>7</v>
      </c>
    </row>
    <row r="557058" spans="1:1" x14ac:dyDescent="0.25">
      <c r="A557058" t="s">
        <v>232</v>
      </c>
    </row>
    <row r="557059" spans="1:1" x14ac:dyDescent="0.25">
      <c r="A557059" t="s">
        <v>233</v>
      </c>
    </row>
    <row r="557060" spans="1:1" x14ac:dyDescent="0.25">
      <c r="A557060" t="s">
        <v>234</v>
      </c>
    </row>
    <row r="557061" spans="1:1" x14ac:dyDescent="0.25">
      <c r="A557061" t="s">
        <v>235</v>
      </c>
    </row>
    <row r="557062" spans="1:1" x14ac:dyDescent="0.25">
      <c r="A557062" t="s">
        <v>236</v>
      </c>
    </row>
    <row r="557063" spans="1:1" x14ac:dyDescent="0.25">
      <c r="A557063" t="s">
        <v>237</v>
      </c>
    </row>
    <row r="557064" spans="1:1" x14ac:dyDescent="0.25">
      <c r="A557064" t="s">
        <v>238</v>
      </c>
    </row>
    <row r="557065" spans="1:1" x14ac:dyDescent="0.25">
      <c r="A557065" t="s">
        <v>239</v>
      </c>
    </row>
    <row r="573441" spans="1:1" x14ac:dyDescent="0.25">
      <c r="A573441" t="s">
        <v>7</v>
      </c>
    </row>
    <row r="573442" spans="1:1" x14ac:dyDescent="0.25">
      <c r="A573442" t="s">
        <v>232</v>
      </c>
    </row>
    <row r="573443" spans="1:1" x14ac:dyDescent="0.25">
      <c r="A573443" t="s">
        <v>233</v>
      </c>
    </row>
    <row r="573444" spans="1:1" x14ac:dyDescent="0.25">
      <c r="A573444" t="s">
        <v>234</v>
      </c>
    </row>
    <row r="573445" spans="1:1" x14ac:dyDescent="0.25">
      <c r="A573445" t="s">
        <v>235</v>
      </c>
    </row>
    <row r="573446" spans="1:1" x14ac:dyDescent="0.25">
      <c r="A573446" t="s">
        <v>236</v>
      </c>
    </row>
    <row r="573447" spans="1:1" x14ac:dyDescent="0.25">
      <c r="A573447" t="s">
        <v>237</v>
      </c>
    </row>
    <row r="573448" spans="1:1" x14ac:dyDescent="0.25">
      <c r="A573448" t="s">
        <v>238</v>
      </c>
    </row>
    <row r="573449" spans="1:1" x14ac:dyDescent="0.25">
      <c r="A573449" t="s">
        <v>239</v>
      </c>
    </row>
    <row r="589825" spans="1:1" x14ac:dyDescent="0.25">
      <c r="A589825" t="s">
        <v>7</v>
      </c>
    </row>
    <row r="589826" spans="1:1" x14ac:dyDescent="0.25">
      <c r="A589826" t="s">
        <v>232</v>
      </c>
    </row>
    <row r="589827" spans="1:1" x14ac:dyDescent="0.25">
      <c r="A589827" t="s">
        <v>233</v>
      </c>
    </row>
    <row r="589828" spans="1:1" x14ac:dyDescent="0.25">
      <c r="A589828" t="s">
        <v>234</v>
      </c>
    </row>
    <row r="589829" spans="1:1" x14ac:dyDescent="0.25">
      <c r="A589829" t="s">
        <v>235</v>
      </c>
    </row>
    <row r="589830" spans="1:1" x14ac:dyDescent="0.25">
      <c r="A589830" t="s">
        <v>236</v>
      </c>
    </row>
    <row r="589831" spans="1:1" x14ac:dyDescent="0.25">
      <c r="A589831" t="s">
        <v>237</v>
      </c>
    </row>
    <row r="589832" spans="1:1" x14ac:dyDescent="0.25">
      <c r="A589832" t="s">
        <v>238</v>
      </c>
    </row>
    <row r="589833" spans="1:1" x14ac:dyDescent="0.25">
      <c r="A589833" t="s">
        <v>239</v>
      </c>
    </row>
    <row r="606209" spans="1:1" x14ac:dyDescent="0.25">
      <c r="A606209" t="s">
        <v>7</v>
      </c>
    </row>
    <row r="606210" spans="1:1" x14ac:dyDescent="0.25">
      <c r="A606210" t="s">
        <v>232</v>
      </c>
    </row>
    <row r="606211" spans="1:1" x14ac:dyDescent="0.25">
      <c r="A606211" t="s">
        <v>233</v>
      </c>
    </row>
    <row r="606212" spans="1:1" x14ac:dyDescent="0.25">
      <c r="A606212" t="s">
        <v>234</v>
      </c>
    </row>
    <row r="606213" spans="1:1" x14ac:dyDescent="0.25">
      <c r="A606213" t="s">
        <v>235</v>
      </c>
    </row>
    <row r="606214" spans="1:1" x14ac:dyDescent="0.25">
      <c r="A606214" t="s">
        <v>236</v>
      </c>
    </row>
    <row r="606215" spans="1:1" x14ac:dyDescent="0.25">
      <c r="A606215" t="s">
        <v>237</v>
      </c>
    </row>
    <row r="606216" spans="1:1" x14ac:dyDescent="0.25">
      <c r="A606216" t="s">
        <v>238</v>
      </c>
    </row>
    <row r="606217" spans="1:1" x14ac:dyDescent="0.25">
      <c r="A606217" t="s">
        <v>239</v>
      </c>
    </row>
    <row r="622593" spans="1:1" x14ac:dyDescent="0.25">
      <c r="A622593" t="s">
        <v>7</v>
      </c>
    </row>
    <row r="622594" spans="1:1" x14ac:dyDescent="0.25">
      <c r="A622594" t="s">
        <v>232</v>
      </c>
    </row>
    <row r="622595" spans="1:1" x14ac:dyDescent="0.25">
      <c r="A622595" t="s">
        <v>233</v>
      </c>
    </row>
    <row r="622596" spans="1:1" x14ac:dyDescent="0.25">
      <c r="A622596" t="s">
        <v>234</v>
      </c>
    </row>
    <row r="622597" spans="1:1" x14ac:dyDescent="0.25">
      <c r="A622597" t="s">
        <v>235</v>
      </c>
    </row>
    <row r="622598" spans="1:1" x14ac:dyDescent="0.25">
      <c r="A622598" t="s">
        <v>236</v>
      </c>
    </row>
    <row r="622599" spans="1:1" x14ac:dyDescent="0.25">
      <c r="A622599" t="s">
        <v>237</v>
      </c>
    </row>
    <row r="622600" spans="1:1" x14ac:dyDescent="0.25">
      <c r="A622600" t="s">
        <v>238</v>
      </c>
    </row>
    <row r="622601" spans="1:1" x14ac:dyDescent="0.25">
      <c r="A622601" t="s">
        <v>239</v>
      </c>
    </row>
    <row r="638977" spans="1:1" x14ac:dyDescent="0.25">
      <c r="A638977" t="s">
        <v>7</v>
      </c>
    </row>
    <row r="638978" spans="1:1" x14ac:dyDescent="0.25">
      <c r="A638978" t="s">
        <v>232</v>
      </c>
    </row>
    <row r="638979" spans="1:1" x14ac:dyDescent="0.25">
      <c r="A638979" t="s">
        <v>233</v>
      </c>
    </row>
    <row r="638980" spans="1:1" x14ac:dyDescent="0.25">
      <c r="A638980" t="s">
        <v>234</v>
      </c>
    </row>
    <row r="638981" spans="1:1" x14ac:dyDescent="0.25">
      <c r="A638981" t="s">
        <v>235</v>
      </c>
    </row>
    <row r="638982" spans="1:1" x14ac:dyDescent="0.25">
      <c r="A638982" t="s">
        <v>236</v>
      </c>
    </row>
    <row r="638983" spans="1:1" x14ac:dyDescent="0.25">
      <c r="A638983" t="s">
        <v>237</v>
      </c>
    </row>
    <row r="638984" spans="1:1" x14ac:dyDescent="0.25">
      <c r="A638984" t="s">
        <v>238</v>
      </c>
    </row>
    <row r="638985" spans="1:1" x14ac:dyDescent="0.25">
      <c r="A638985" t="s">
        <v>239</v>
      </c>
    </row>
    <row r="655361" spans="1:1" x14ac:dyDescent="0.25">
      <c r="A655361" t="s">
        <v>7</v>
      </c>
    </row>
    <row r="655362" spans="1:1" x14ac:dyDescent="0.25">
      <c r="A655362" t="s">
        <v>232</v>
      </c>
    </row>
    <row r="655363" spans="1:1" x14ac:dyDescent="0.25">
      <c r="A655363" t="s">
        <v>233</v>
      </c>
    </row>
    <row r="655364" spans="1:1" x14ac:dyDescent="0.25">
      <c r="A655364" t="s">
        <v>234</v>
      </c>
    </row>
    <row r="655365" spans="1:1" x14ac:dyDescent="0.25">
      <c r="A655365" t="s">
        <v>235</v>
      </c>
    </row>
    <row r="655366" spans="1:1" x14ac:dyDescent="0.25">
      <c r="A655366" t="s">
        <v>236</v>
      </c>
    </row>
    <row r="655367" spans="1:1" x14ac:dyDescent="0.25">
      <c r="A655367" t="s">
        <v>237</v>
      </c>
    </row>
    <row r="655368" spans="1:1" x14ac:dyDescent="0.25">
      <c r="A655368" t="s">
        <v>238</v>
      </c>
    </row>
    <row r="655369" spans="1:1" x14ac:dyDescent="0.25">
      <c r="A655369" t="s">
        <v>239</v>
      </c>
    </row>
    <row r="671745" spans="1:1" x14ac:dyDescent="0.25">
      <c r="A671745" t="s">
        <v>7</v>
      </c>
    </row>
    <row r="671746" spans="1:1" x14ac:dyDescent="0.25">
      <c r="A671746" t="s">
        <v>232</v>
      </c>
    </row>
    <row r="671747" spans="1:1" x14ac:dyDescent="0.25">
      <c r="A671747" t="s">
        <v>233</v>
      </c>
    </row>
    <row r="671748" spans="1:1" x14ac:dyDescent="0.25">
      <c r="A671748" t="s">
        <v>234</v>
      </c>
    </row>
    <row r="671749" spans="1:1" x14ac:dyDescent="0.25">
      <c r="A671749" t="s">
        <v>235</v>
      </c>
    </row>
    <row r="671750" spans="1:1" x14ac:dyDescent="0.25">
      <c r="A671750" t="s">
        <v>236</v>
      </c>
    </row>
    <row r="671751" spans="1:1" x14ac:dyDescent="0.25">
      <c r="A671751" t="s">
        <v>237</v>
      </c>
    </row>
    <row r="671752" spans="1:1" x14ac:dyDescent="0.25">
      <c r="A671752" t="s">
        <v>238</v>
      </c>
    </row>
    <row r="671753" spans="1:1" x14ac:dyDescent="0.25">
      <c r="A671753" t="s">
        <v>239</v>
      </c>
    </row>
    <row r="688129" spans="1:1" x14ac:dyDescent="0.25">
      <c r="A688129" t="s">
        <v>7</v>
      </c>
    </row>
    <row r="688130" spans="1:1" x14ac:dyDescent="0.25">
      <c r="A688130" t="s">
        <v>232</v>
      </c>
    </row>
    <row r="688131" spans="1:1" x14ac:dyDescent="0.25">
      <c r="A688131" t="s">
        <v>233</v>
      </c>
    </row>
    <row r="688132" spans="1:1" x14ac:dyDescent="0.25">
      <c r="A688132" t="s">
        <v>234</v>
      </c>
    </row>
    <row r="688133" spans="1:1" x14ac:dyDescent="0.25">
      <c r="A688133" t="s">
        <v>235</v>
      </c>
    </row>
    <row r="688134" spans="1:1" x14ac:dyDescent="0.25">
      <c r="A688134" t="s">
        <v>236</v>
      </c>
    </row>
    <row r="688135" spans="1:1" x14ac:dyDescent="0.25">
      <c r="A688135" t="s">
        <v>237</v>
      </c>
    </row>
    <row r="688136" spans="1:1" x14ac:dyDescent="0.25">
      <c r="A688136" t="s">
        <v>238</v>
      </c>
    </row>
    <row r="688137" spans="1:1" x14ac:dyDescent="0.25">
      <c r="A688137" t="s">
        <v>239</v>
      </c>
    </row>
    <row r="704513" spans="1:1" x14ac:dyDescent="0.25">
      <c r="A704513" t="s">
        <v>7</v>
      </c>
    </row>
    <row r="704514" spans="1:1" x14ac:dyDescent="0.25">
      <c r="A704514" t="s">
        <v>232</v>
      </c>
    </row>
    <row r="704515" spans="1:1" x14ac:dyDescent="0.25">
      <c r="A704515" t="s">
        <v>233</v>
      </c>
    </row>
    <row r="704516" spans="1:1" x14ac:dyDescent="0.25">
      <c r="A704516" t="s">
        <v>234</v>
      </c>
    </row>
    <row r="704517" spans="1:1" x14ac:dyDescent="0.25">
      <c r="A704517" t="s">
        <v>235</v>
      </c>
    </row>
    <row r="704518" spans="1:1" x14ac:dyDescent="0.25">
      <c r="A704518" t="s">
        <v>236</v>
      </c>
    </row>
    <row r="704519" spans="1:1" x14ac:dyDescent="0.25">
      <c r="A704519" t="s">
        <v>237</v>
      </c>
    </row>
    <row r="704520" spans="1:1" x14ac:dyDescent="0.25">
      <c r="A704520" t="s">
        <v>238</v>
      </c>
    </row>
    <row r="704521" spans="1:1" x14ac:dyDescent="0.25">
      <c r="A704521" t="s">
        <v>239</v>
      </c>
    </row>
    <row r="720897" spans="1:1" x14ac:dyDescent="0.25">
      <c r="A720897" t="s">
        <v>7</v>
      </c>
    </row>
    <row r="720898" spans="1:1" x14ac:dyDescent="0.25">
      <c r="A720898" t="s">
        <v>232</v>
      </c>
    </row>
    <row r="720899" spans="1:1" x14ac:dyDescent="0.25">
      <c r="A720899" t="s">
        <v>233</v>
      </c>
    </row>
    <row r="720900" spans="1:1" x14ac:dyDescent="0.25">
      <c r="A720900" t="s">
        <v>234</v>
      </c>
    </row>
    <row r="720901" spans="1:1" x14ac:dyDescent="0.25">
      <c r="A720901" t="s">
        <v>235</v>
      </c>
    </row>
    <row r="720902" spans="1:1" x14ac:dyDescent="0.25">
      <c r="A720902" t="s">
        <v>236</v>
      </c>
    </row>
    <row r="720903" spans="1:1" x14ac:dyDescent="0.25">
      <c r="A720903" t="s">
        <v>237</v>
      </c>
    </row>
    <row r="720904" spans="1:1" x14ac:dyDescent="0.25">
      <c r="A720904" t="s">
        <v>238</v>
      </c>
    </row>
    <row r="720905" spans="1:1" x14ac:dyDescent="0.25">
      <c r="A720905" t="s">
        <v>239</v>
      </c>
    </row>
    <row r="737281" spans="1:1" x14ac:dyDescent="0.25">
      <c r="A737281" t="s">
        <v>7</v>
      </c>
    </row>
    <row r="737282" spans="1:1" x14ac:dyDescent="0.25">
      <c r="A737282" t="s">
        <v>232</v>
      </c>
    </row>
    <row r="737283" spans="1:1" x14ac:dyDescent="0.25">
      <c r="A737283" t="s">
        <v>233</v>
      </c>
    </row>
    <row r="737284" spans="1:1" x14ac:dyDescent="0.25">
      <c r="A737284" t="s">
        <v>234</v>
      </c>
    </row>
    <row r="737285" spans="1:1" x14ac:dyDescent="0.25">
      <c r="A737285" t="s">
        <v>235</v>
      </c>
    </row>
    <row r="737286" spans="1:1" x14ac:dyDescent="0.25">
      <c r="A737286" t="s">
        <v>236</v>
      </c>
    </row>
    <row r="737287" spans="1:1" x14ac:dyDescent="0.25">
      <c r="A737287" t="s">
        <v>237</v>
      </c>
    </row>
    <row r="737288" spans="1:1" x14ac:dyDescent="0.25">
      <c r="A737288" t="s">
        <v>238</v>
      </c>
    </row>
    <row r="737289" spans="1:1" x14ac:dyDescent="0.25">
      <c r="A737289" t="s">
        <v>239</v>
      </c>
    </row>
    <row r="753665" spans="1:1" x14ac:dyDescent="0.25">
      <c r="A753665" t="s">
        <v>7</v>
      </c>
    </row>
    <row r="753666" spans="1:1" x14ac:dyDescent="0.25">
      <c r="A753666" t="s">
        <v>232</v>
      </c>
    </row>
    <row r="753667" spans="1:1" x14ac:dyDescent="0.25">
      <c r="A753667" t="s">
        <v>233</v>
      </c>
    </row>
    <row r="753668" spans="1:1" x14ac:dyDescent="0.25">
      <c r="A753668" t="s">
        <v>234</v>
      </c>
    </row>
    <row r="753669" spans="1:1" x14ac:dyDescent="0.25">
      <c r="A753669" t="s">
        <v>235</v>
      </c>
    </row>
    <row r="753670" spans="1:1" x14ac:dyDescent="0.25">
      <c r="A753670" t="s">
        <v>236</v>
      </c>
    </row>
    <row r="753671" spans="1:1" x14ac:dyDescent="0.25">
      <c r="A753671" t="s">
        <v>237</v>
      </c>
    </row>
    <row r="753672" spans="1:1" x14ac:dyDescent="0.25">
      <c r="A753672" t="s">
        <v>238</v>
      </c>
    </row>
    <row r="753673" spans="1:1" x14ac:dyDescent="0.25">
      <c r="A753673" t="s">
        <v>239</v>
      </c>
    </row>
    <row r="770049" spans="1:1" x14ac:dyDescent="0.25">
      <c r="A770049" t="s">
        <v>7</v>
      </c>
    </row>
    <row r="770050" spans="1:1" x14ac:dyDescent="0.25">
      <c r="A770050" t="s">
        <v>232</v>
      </c>
    </row>
    <row r="770051" spans="1:1" x14ac:dyDescent="0.25">
      <c r="A770051" t="s">
        <v>233</v>
      </c>
    </row>
    <row r="770052" spans="1:1" x14ac:dyDescent="0.25">
      <c r="A770052" t="s">
        <v>234</v>
      </c>
    </row>
    <row r="770053" spans="1:1" x14ac:dyDescent="0.25">
      <c r="A770053" t="s">
        <v>235</v>
      </c>
    </row>
    <row r="770054" spans="1:1" x14ac:dyDescent="0.25">
      <c r="A770054" t="s">
        <v>236</v>
      </c>
    </row>
    <row r="770055" spans="1:1" x14ac:dyDescent="0.25">
      <c r="A770055" t="s">
        <v>237</v>
      </c>
    </row>
    <row r="770056" spans="1:1" x14ac:dyDescent="0.25">
      <c r="A770056" t="s">
        <v>238</v>
      </c>
    </row>
    <row r="770057" spans="1:1" x14ac:dyDescent="0.25">
      <c r="A770057" t="s">
        <v>239</v>
      </c>
    </row>
    <row r="786433" spans="1:1" x14ac:dyDescent="0.25">
      <c r="A786433" t="s">
        <v>7</v>
      </c>
    </row>
    <row r="786434" spans="1:1" x14ac:dyDescent="0.25">
      <c r="A786434" t="s">
        <v>232</v>
      </c>
    </row>
    <row r="786435" spans="1:1" x14ac:dyDescent="0.25">
      <c r="A786435" t="s">
        <v>233</v>
      </c>
    </row>
    <row r="786436" spans="1:1" x14ac:dyDescent="0.25">
      <c r="A786436" t="s">
        <v>234</v>
      </c>
    </row>
    <row r="786437" spans="1:1" x14ac:dyDescent="0.25">
      <c r="A786437" t="s">
        <v>235</v>
      </c>
    </row>
    <row r="786438" spans="1:1" x14ac:dyDescent="0.25">
      <c r="A786438" t="s">
        <v>236</v>
      </c>
    </row>
    <row r="786439" spans="1:1" x14ac:dyDescent="0.25">
      <c r="A786439" t="s">
        <v>237</v>
      </c>
    </row>
    <row r="786440" spans="1:1" x14ac:dyDescent="0.25">
      <c r="A786440" t="s">
        <v>238</v>
      </c>
    </row>
    <row r="786441" spans="1:1" x14ac:dyDescent="0.25">
      <c r="A786441" t="s">
        <v>239</v>
      </c>
    </row>
    <row r="802817" spans="1:1" x14ac:dyDescent="0.25">
      <c r="A802817" t="s">
        <v>7</v>
      </c>
    </row>
    <row r="802818" spans="1:1" x14ac:dyDescent="0.25">
      <c r="A802818" t="s">
        <v>232</v>
      </c>
    </row>
    <row r="802819" spans="1:1" x14ac:dyDescent="0.25">
      <c r="A802819" t="s">
        <v>233</v>
      </c>
    </row>
    <row r="802820" spans="1:1" x14ac:dyDescent="0.25">
      <c r="A802820" t="s">
        <v>234</v>
      </c>
    </row>
    <row r="802821" spans="1:1" x14ac:dyDescent="0.25">
      <c r="A802821" t="s">
        <v>235</v>
      </c>
    </row>
    <row r="802822" spans="1:1" x14ac:dyDescent="0.25">
      <c r="A802822" t="s">
        <v>236</v>
      </c>
    </row>
    <row r="802823" spans="1:1" x14ac:dyDescent="0.25">
      <c r="A802823" t="s">
        <v>237</v>
      </c>
    </row>
    <row r="802824" spans="1:1" x14ac:dyDescent="0.25">
      <c r="A802824" t="s">
        <v>238</v>
      </c>
    </row>
    <row r="802825" spans="1:1" x14ac:dyDescent="0.25">
      <c r="A802825" t="s">
        <v>239</v>
      </c>
    </row>
    <row r="819201" spans="1:1" x14ac:dyDescent="0.25">
      <c r="A819201" t="s">
        <v>7</v>
      </c>
    </row>
    <row r="819202" spans="1:1" x14ac:dyDescent="0.25">
      <c r="A819202" t="s">
        <v>232</v>
      </c>
    </row>
    <row r="819203" spans="1:1" x14ac:dyDescent="0.25">
      <c r="A819203" t="s">
        <v>233</v>
      </c>
    </row>
    <row r="819204" spans="1:1" x14ac:dyDescent="0.25">
      <c r="A819204" t="s">
        <v>234</v>
      </c>
    </row>
    <row r="819205" spans="1:1" x14ac:dyDescent="0.25">
      <c r="A819205" t="s">
        <v>235</v>
      </c>
    </row>
    <row r="819206" spans="1:1" x14ac:dyDescent="0.25">
      <c r="A819206" t="s">
        <v>236</v>
      </c>
    </row>
    <row r="819207" spans="1:1" x14ac:dyDescent="0.25">
      <c r="A819207" t="s">
        <v>237</v>
      </c>
    </row>
    <row r="819208" spans="1:1" x14ac:dyDescent="0.25">
      <c r="A819208" t="s">
        <v>238</v>
      </c>
    </row>
    <row r="819209" spans="1:1" x14ac:dyDescent="0.25">
      <c r="A819209" t="s">
        <v>239</v>
      </c>
    </row>
    <row r="835585" spans="1:1" x14ac:dyDescent="0.25">
      <c r="A835585" t="s">
        <v>7</v>
      </c>
    </row>
    <row r="835586" spans="1:1" x14ac:dyDescent="0.25">
      <c r="A835586" t="s">
        <v>232</v>
      </c>
    </row>
    <row r="835587" spans="1:1" x14ac:dyDescent="0.25">
      <c r="A835587" t="s">
        <v>233</v>
      </c>
    </row>
    <row r="835588" spans="1:1" x14ac:dyDescent="0.25">
      <c r="A835588" t="s">
        <v>234</v>
      </c>
    </row>
    <row r="835589" spans="1:1" x14ac:dyDescent="0.25">
      <c r="A835589" t="s">
        <v>235</v>
      </c>
    </row>
    <row r="835590" spans="1:1" x14ac:dyDescent="0.25">
      <c r="A835590" t="s">
        <v>236</v>
      </c>
    </row>
    <row r="835591" spans="1:1" x14ac:dyDescent="0.25">
      <c r="A835591" t="s">
        <v>237</v>
      </c>
    </row>
    <row r="835592" spans="1:1" x14ac:dyDescent="0.25">
      <c r="A835592" t="s">
        <v>238</v>
      </c>
    </row>
    <row r="835593" spans="1:1" x14ac:dyDescent="0.25">
      <c r="A835593" t="s">
        <v>239</v>
      </c>
    </row>
    <row r="851969" spans="1:1" x14ac:dyDescent="0.25">
      <c r="A851969" t="s">
        <v>7</v>
      </c>
    </row>
    <row r="851970" spans="1:1" x14ac:dyDescent="0.25">
      <c r="A851970" t="s">
        <v>232</v>
      </c>
    </row>
    <row r="851971" spans="1:1" x14ac:dyDescent="0.25">
      <c r="A851971" t="s">
        <v>233</v>
      </c>
    </row>
    <row r="851972" spans="1:1" x14ac:dyDescent="0.25">
      <c r="A851972" t="s">
        <v>234</v>
      </c>
    </row>
    <row r="851973" spans="1:1" x14ac:dyDescent="0.25">
      <c r="A851973" t="s">
        <v>235</v>
      </c>
    </row>
    <row r="851974" spans="1:1" x14ac:dyDescent="0.25">
      <c r="A851974" t="s">
        <v>236</v>
      </c>
    </row>
    <row r="851975" spans="1:1" x14ac:dyDescent="0.25">
      <c r="A851975" t="s">
        <v>237</v>
      </c>
    </row>
    <row r="851976" spans="1:1" x14ac:dyDescent="0.25">
      <c r="A851976" t="s">
        <v>238</v>
      </c>
    </row>
    <row r="851977" spans="1:1" x14ac:dyDescent="0.25">
      <c r="A851977" t="s">
        <v>239</v>
      </c>
    </row>
    <row r="868353" spans="1:1" x14ac:dyDescent="0.25">
      <c r="A868353" t="s">
        <v>7</v>
      </c>
    </row>
    <row r="868354" spans="1:1" x14ac:dyDescent="0.25">
      <c r="A868354" t="s">
        <v>232</v>
      </c>
    </row>
    <row r="868355" spans="1:1" x14ac:dyDescent="0.25">
      <c r="A868355" t="s">
        <v>233</v>
      </c>
    </row>
    <row r="868356" spans="1:1" x14ac:dyDescent="0.25">
      <c r="A868356" t="s">
        <v>234</v>
      </c>
    </row>
    <row r="868357" spans="1:1" x14ac:dyDescent="0.25">
      <c r="A868357" t="s">
        <v>235</v>
      </c>
    </row>
    <row r="868358" spans="1:1" x14ac:dyDescent="0.25">
      <c r="A868358" t="s">
        <v>236</v>
      </c>
    </row>
    <row r="868359" spans="1:1" x14ac:dyDescent="0.25">
      <c r="A868359" t="s">
        <v>237</v>
      </c>
    </row>
    <row r="868360" spans="1:1" x14ac:dyDescent="0.25">
      <c r="A868360" t="s">
        <v>238</v>
      </c>
    </row>
    <row r="868361" spans="1:1" x14ac:dyDescent="0.25">
      <c r="A868361" t="s">
        <v>239</v>
      </c>
    </row>
    <row r="884737" spans="1:1" x14ac:dyDescent="0.25">
      <c r="A884737" t="s">
        <v>7</v>
      </c>
    </row>
    <row r="884738" spans="1:1" x14ac:dyDescent="0.25">
      <c r="A884738" t="s">
        <v>232</v>
      </c>
    </row>
    <row r="884739" spans="1:1" x14ac:dyDescent="0.25">
      <c r="A884739" t="s">
        <v>233</v>
      </c>
    </row>
    <row r="884740" spans="1:1" x14ac:dyDescent="0.25">
      <c r="A884740" t="s">
        <v>234</v>
      </c>
    </row>
    <row r="884741" spans="1:1" x14ac:dyDescent="0.25">
      <c r="A884741" t="s">
        <v>235</v>
      </c>
    </row>
    <row r="884742" spans="1:1" x14ac:dyDescent="0.25">
      <c r="A884742" t="s">
        <v>236</v>
      </c>
    </row>
    <row r="884743" spans="1:1" x14ac:dyDescent="0.25">
      <c r="A884743" t="s">
        <v>237</v>
      </c>
    </row>
    <row r="884744" spans="1:1" x14ac:dyDescent="0.25">
      <c r="A884744" t="s">
        <v>238</v>
      </c>
    </row>
    <row r="884745" spans="1:1" x14ac:dyDescent="0.25">
      <c r="A884745" t="s">
        <v>239</v>
      </c>
    </row>
    <row r="901121" spans="1:1" x14ac:dyDescent="0.25">
      <c r="A901121" t="s">
        <v>7</v>
      </c>
    </row>
    <row r="901122" spans="1:1" x14ac:dyDescent="0.25">
      <c r="A901122" t="s">
        <v>232</v>
      </c>
    </row>
    <row r="901123" spans="1:1" x14ac:dyDescent="0.25">
      <c r="A901123" t="s">
        <v>233</v>
      </c>
    </row>
    <row r="901124" spans="1:1" x14ac:dyDescent="0.25">
      <c r="A901124" t="s">
        <v>234</v>
      </c>
    </row>
    <row r="901125" spans="1:1" x14ac:dyDescent="0.25">
      <c r="A901125" t="s">
        <v>235</v>
      </c>
    </row>
    <row r="901126" spans="1:1" x14ac:dyDescent="0.25">
      <c r="A901126" t="s">
        <v>236</v>
      </c>
    </row>
    <row r="901127" spans="1:1" x14ac:dyDescent="0.25">
      <c r="A901127" t="s">
        <v>237</v>
      </c>
    </row>
    <row r="901128" spans="1:1" x14ac:dyDescent="0.25">
      <c r="A901128" t="s">
        <v>238</v>
      </c>
    </row>
    <row r="901129" spans="1:1" x14ac:dyDescent="0.25">
      <c r="A901129" t="s">
        <v>239</v>
      </c>
    </row>
    <row r="917505" spans="1:1" x14ac:dyDescent="0.25">
      <c r="A917505" t="s">
        <v>7</v>
      </c>
    </row>
    <row r="917506" spans="1:1" x14ac:dyDescent="0.25">
      <c r="A917506" t="s">
        <v>232</v>
      </c>
    </row>
    <row r="917507" spans="1:1" x14ac:dyDescent="0.25">
      <c r="A917507" t="s">
        <v>233</v>
      </c>
    </row>
    <row r="917508" spans="1:1" x14ac:dyDescent="0.25">
      <c r="A917508" t="s">
        <v>234</v>
      </c>
    </row>
    <row r="917509" spans="1:1" x14ac:dyDescent="0.25">
      <c r="A917509" t="s">
        <v>235</v>
      </c>
    </row>
    <row r="917510" spans="1:1" x14ac:dyDescent="0.25">
      <c r="A917510" t="s">
        <v>236</v>
      </c>
    </row>
    <row r="917511" spans="1:1" x14ac:dyDescent="0.25">
      <c r="A917511" t="s">
        <v>237</v>
      </c>
    </row>
    <row r="917512" spans="1:1" x14ac:dyDescent="0.25">
      <c r="A917512" t="s">
        <v>238</v>
      </c>
    </row>
    <row r="917513" spans="1:1" x14ac:dyDescent="0.25">
      <c r="A917513" t="s">
        <v>239</v>
      </c>
    </row>
    <row r="933889" spans="1:1" x14ac:dyDescent="0.25">
      <c r="A933889" t="s">
        <v>7</v>
      </c>
    </row>
    <row r="933890" spans="1:1" x14ac:dyDescent="0.25">
      <c r="A933890" t="s">
        <v>232</v>
      </c>
    </row>
    <row r="933891" spans="1:1" x14ac:dyDescent="0.25">
      <c r="A933891" t="s">
        <v>233</v>
      </c>
    </row>
    <row r="933892" spans="1:1" x14ac:dyDescent="0.25">
      <c r="A933892" t="s">
        <v>234</v>
      </c>
    </row>
    <row r="933893" spans="1:1" x14ac:dyDescent="0.25">
      <c r="A933893" t="s">
        <v>235</v>
      </c>
    </row>
    <row r="933894" spans="1:1" x14ac:dyDescent="0.25">
      <c r="A933894" t="s">
        <v>236</v>
      </c>
    </row>
    <row r="933895" spans="1:1" x14ac:dyDescent="0.25">
      <c r="A933895" t="s">
        <v>237</v>
      </c>
    </row>
    <row r="933896" spans="1:1" x14ac:dyDescent="0.25">
      <c r="A933896" t="s">
        <v>238</v>
      </c>
    </row>
    <row r="933897" spans="1:1" x14ac:dyDescent="0.25">
      <c r="A933897" t="s">
        <v>239</v>
      </c>
    </row>
    <row r="950273" spans="1:1" x14ac:dyDescent="0.25">
      <c r="A950273" t="s">
        <v>7</v>
      </c>
    </row>
    <row r="950274" spans="1:1" x14ac:dyDescent="0.25">
      <c r="A950274" t="s">
        <v>232</v>
      </c>
    </row>
    <row r="950275" spans="1:1" x14ac:dyDescent="0.25">
      <c r="A950275" t="s">
        <v>233</v>
      </c>
    </row>
    <row r="950276" spans="1:1" x14ac:dyDescent="0.25">
      <c r="A950276" t="s">
        <v>234</v>
      </c>
    </row>
    <row r="950277" spans="1:1" x14ac:dyDescent="0.25">
      <c r="A950277" t="s">
        <v>235</v>
      </c>
    </row>
    <row r="950278" spans="1:1" x14ac:dyDescent="0.25">
      <c r="A950278" t="s">
        <v>236</v>
      </c>
    </row>
    <row r="950279" spans="1:1" x14ac:dyDescent="0.25">
      <c r="A950279" t="s">
        <v>237</v>
      </c>
    </row>
    <row r="950280" spans="1:1" x14ac:dyDescent="0.25">
      <c r="A950280" t="s">
        <v>238</v>
      </c>
    </row>
    <row r="950281" spans="1:1" x14ac:dyDescent="0.25">
      <c r="A950281" t="s">
        <v>239</v>
      </c>
    </row>
    <row r="966657" spans="1:1" x14ac:dyDescent="0.25">
      <c r="A966657" t="s">
        <v>7</v>
      </c>
    </row>
    <row r="966658" spans="1:1" x14ac:dyDescent="0.25">
      <c r="A966658" t="s">
        <v>232</v>
      </c>
    </row>
    <row r="966659" spans="1:1" x14ac:dyDescent="0.25">
      <c r="A966659" t="s">
        <v>233</v>
      </c>
    </row>
    <row r="966660" spans="1:1" x14ac:dyDescent="0.25">
      <c r="A966660" t="s">
        <v>234</v>
      </c>
    </row>
    <row r="966661" spans="1:1" x14ac:dyDescent="0.25">
      <c r="A966661" t="s">
        <v>235</v>
      </c>
    </row>
    <row r="966662" spans="1:1" x14ac:dyDescent="0.25">
      <c r="A966662" t="s">
        <v>236</v>
      </c>
    </row>
    <row r="966663" spans="1:1" x14ac:dyDescent="0.25">
      <c r="A966663" t="s">
        <v>237</v>
      </c>
    </row>
    <row r="966664" spans="1:1" x14ac:dyDescent="0.25">
      <c r="A966664" t="s">
        <v>238</v>
      </c>
    </row>
    <row r="966665" spans="1:1" x14ac:dyDescent="0.25">
      <c r="A966665" t="s">
        <v>239</v>
      </c>
    </row>
    <row r="983041" spans="1:1" x14ac:dyDescent="0.25">
      <c r="A983041" t="s">
        <v>7</v>
      </c>
    </row>
    <row r="983042" spans="1:1" x14ac:dyDescent="0.25">
      <c r="A983042" t="s">
        <v>232</v>
      </c>
    </row>
    <row r="983043" spans="1:1" x14ac:dyDescent="0.25">
      <c r="A983043" t="s">
        <v>233</v>
      </c>
    </row>
    <row r="983044" spans="1:1" x14ac:dyDescent="0.25">
      <c r="A983044" t="s">
        <v>234</v>
      </c>
    </row>
    <row r="983045" spans="1:1" x14ac:dyDescent="0.25">
      <c r="A983045" t="s">
        <v>235</v>
      </c>
    </row>
    <row r="983046" spans="1:1" x14ac:dyDescent="0.25">
      <c r="A983046" t="s">
        <v>236</v>
      </c>
    </row>
    <row r="983047" spans="1:1" x14ac:dyDescent="0.25">
      <c r="A983047" t="s">
        <v>237</v>
      </c>
    </row>
    <row r="983048" spans="1:1" x14ac:dyDescent="0.25">
      <c r="A983048" t="s">
        <v>238</v>
      </c>
    </row>
    <row r="983049" spans="1:1" x14ac:dyDescent="0.25">
      <c r="A983049" t="s">
        <v>239</v>
      </c>
    </row>
    <row r="999425" spans="1:1" x14ac:dyDescent="0.25">
      <c r="A999425" t="s">
        <v>7</v>
      </c>
    </row>
    <row r="999426" spans="1:1" x14ac:dyDescent="0.25">
      <c r="A999426" t="s">
        <v>232</v>
      </c>
    </row>
    <row r="999427" spans="1:1" x14ac:dyDescent="0.25">
      <c r="A999427" t="s">
        <v>233</v>
      </c>
    </row>
    <row r="999428" spans="1:1" x14ac:dyDescent="0.25">
      <c r="A999428" t="s">
        <v>234</v>
      </c>
    </row>
    <row r="999429" spans="1:1" x14ac:dyDescent="0.25">
      <c r="A999429" t="s">
        <v>235</v>
      </c>
    </row>
    <row r="999430" spans="1:1" x14ac:dyDescent="0.25">
      <c r="A999430" t="s">
        <v>236</v>
      </c>
    </row>
    <row r="999431" spans="1:1" x14ac:dyDescent="0.25">
      <c r="A999431" t="s">
        <v>237</v>
      </c>
    </row>
    <row r="999432" spans="1:1" x14ac:dyDescent="0.25">
      <c r="A999432" t="s">
        <v>238</v>
      </c>
    </row>
    <row r="999433" spans="1:1" x14ac:dyDescent="0.25">
      <c r="A999433" t="s">
        <v>239</v>
      </c>
    </row>
    <row r="1015809" spans="1:1" x14ac:dyDescent="0.25">
      <c r="A1015809" t="s">
        <v>7</v>
      </c>
    </row>
    <row r="1015810" spans="1:1" x14ac:dyDescent="0.25">
      <c r="A1015810" t="s">
        <v>232</v>
      </c>
    </row>
    <row r="1015811" spans="1:1" x14ac:dyDescent="0.25">
      <c r="A1015811" t="s">
        <v>233</v>
      </c>
    </row>
    <row r="1015812" spans="1:1" x14ac:dyDescent="0.25">
      <c r="A1015812" t="s">
        <v>234</v>
      </c>
    </row>
    <row r="1015813" spans="1:1" x14ac:dyDescent="0.25">
      <c r="A1015813" t="s">
        <v>235</v>
      </c>
    </row>
    <row r="1015814" spans="1:1" x14ac:dyDescent="0.25">
      <c r="A1015814" t="s">
        <v>236</v>
      </c>
    </row>
    <row r="1015815" spans="1:1" x14ac:dyDescent="0.25">
      <c r="A1015815" t="s">
        <v>237</v>
      </c>
    </row>
    <row r="1015816" spans="1:1" x14ac:dyDescent="0.25">
      <c r="A1015816" t="s">
        <v>238</v>
      </c>
    </row>
    <row r="1015817" spans="1:1" x14ac:dyDescent="0.25">
      <c r="A1015817" t="s">
        <v>239</v>
      </c>
    </row>
    <row r="1032193" spans="1:1" x14ac:dyDescent="0.25">
      <c r="A1032193" t="s">
        <v>7</v>
      </c>
    </row>
    <row r="1032194" spans="1:1" x14ac:dyDescent="0.25">
      <c r="A1032194" t="s">
        <v>232</v>
      </c>
    </row>
    <row r="1032195" spans="1:1" x14ac:dyDescent="0.25">
      <c r="A1032195" t="s">
        <v>233</v>
      </c>
    </row>
    <row r="1032196" spans="1:1" x14ac:dyDescent="0.25">
      <c r="A1032196" t="s">
        <v>234</v>
      </c>
    </row>
    <row r="1032197" spans="1:1" x14ac:dyDescent="0.25">
      <c r="A1032197" t="s">
        <v>235</v>
      </c>
    </row>
    <row r="1032198" spans="1:1" x14ac:dyDescent="0.25">
      <c r="A1032198" t="s">
        <v>236</v>
      </c>
    </row>
    <row r="1032199" spans="1:1" x14ac:dyDescent="0.25">
      <c r="A1032199" t="s">
        <v>237</v>
      </c>
    </row>
    <row r="1032200" spans="1:1" x14ac:dyDescent="0.25">
      <c r="A1032200" t="s">
        <v>238</v>
      </c>
    </row>
    <row r="1032201" spans="1:1" x14ac:dyDescent="0.25">
      <c r="A1032201" t="s">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BCA8F-3B90-4FF7-8547-90ECCCD2935A}">
  <dimension ref="A1:E13"/>
  <sheetViews>
    <sheetView workbookViewId="0">
      <selection activeCell="G25" sqref="G25"/>
    </sheetView>
  </sheetViews>
  <sheetFormatPr defaultRowHeight="15" x14ac:dyDescent="0.25"/>
  <sheetData>
    <row r="1" spans="1:5" x14ac:dyDescent="0.25">
      <c r="A1" t="s">
        <v>7</v>
      </c>
      <c r="B1" s="1" t="s">
        <v>6</v>
      </c>
      <c r="C1" t="s">
        <v>5</v>
      </c>
      <c r="D1" t="s">
        <v>4</v>
      </c>
      <c r="E1" t="s">
        <v>3</v>
      </c>
    </row>
    <row r="2" spans="1:5" x14ac:dyDescent="0.25">
      <c r="A2" t="s">
        <v>2</v>
      </c>
      <c r="B2" s="1">
        <v>44358</v>
      </c>
      <c r="C2">
        <v>111.75</v>
      </c>
      <c r="D2">
        <f t="shared" ref="D2:D13" si="0">C2*0.9288+0.8459</f>
        <v>104.63929999999999</v>
      </c>
      <c r="E2">
        <f t="shared" ref="E2:E13" si="1">1215*D2/1000</f>
        <v>127.13674949999999</v>
      </c>
    </row>
    <row r="3" spans="1:5" x14ac:dyDescent="0.25">
      <c r="A3" t="s">
        <v>2</v>
      </c>
      <c r="B3" s="1">
        <v>44385</v>
      </c>
      <c r="C3">
        <v>193.75</v>
      </c>
      <c r="D3">
        <f t="shared" si="0"/>
        <v>180.80089999999998</v>
      </c>
      <c r="E3">
        <f t="shared" si="1"/>
        <v>219.67309349999999</v>
      </c>
    </row>
    <row r="4" spans="1:5" x14ac:dyDescent="0.25">
      <c r="A4" t="s">
        <v>2</v>
      </c>
      <c r="B4" s="1">
        <v>44410</v>
      </c>
      <c r="C4">
        <v>239.75</v>
      </c>
      <c r="D4">
        <f t="shared" si="0"/>
        <v>223.5257</v>
      </c>
      <c r="E4">
        <f t="shared" si="1"/>
        <v>271.58372550000001</v>
      </c>
    </row>
    <row r="5" spans="1:5" x14ac:dyDescent="0.25">
      <c r="A5" t="s">
        <v>2</v>
      </c>
      <c r="B5" s="1">
        <v>44449</v>
      </c>
      <c r="C5">
        <v>317.5</v>
      </c>
      <c r="D5">
        <f t="shared" si="0"/>
        <v>295.73989999999998</v>
      </c>
      <c r="E5">
        <f t="shared" si="1"/>
        <v>359.32397849999995</v>
      </c>
    </row>
    <row r="6" spans="1:5" x14ac:dyDescent="0.25">
      <c r="A6" t="s">
        <v>1</v>
      </c>
      <c r="B6" s="1">
        <v>44358</v>
      </c>
      <c r="C6">
        <v>141.75</v>
      </c>
      <c r="D6">
        <f t="shared" si="0"/>
        <v>132.5033</v>
      </c>
      <c r="E6">
        <f t="shared" si="1"/>
        <v>160.99150949999998</v>
      </c>
    </row>
    <row r="7" spans="1:5" x14ac:dyDescent="0.25">
      <c r="A7" t="s">
        <v>1</v>
      </c>
      <c r="B7" s="1">
        <v>44385</v>
      </c>
      <c r="C7">
        <v>174</v>
      </c>
      <c r="D7">
        <f t="shared" si="0"/>
        <v>162.4571</v>
      </c>
      <c r="E7">
        <f t="shared" si="1"/>
        <v>197.38537649999998</v>
      </c>
    </row>
    <row r="8" spans="1:5" x14ac:dyDescent="0.25">
      <c r="A8" t="s">
        <v>1</v>
      </c>
      <c r="B8" s="1">
        <v>44410</v>
      </c>
      <c r="C8">
        <v>270</v>
      </c>
      <c r="D8">
        <f t="shared" si="0"/>
        <v>251.62189999999998</v>
      </c>
      <c r="E8">
        <f t="shared" si="1"/>
        <v>305.72060849999997</v>
      </c>
    </row>
    <row r="9" spans="1:5" x14ac:dyDescent="0.25">
      <c r="A9" t="s">
        <v>1</v>
      </c>
      <c r="B9" s="1">
        <v>44447</v>
      </c>
      <c r="C9">
        <v>259</v>
      </c>
      <c r="D9">
        <f t="shared" si="0"/>
        <v>241.40509999999998</v>
      </c>
      <c r="E9">
        <f t="shared" si="1"/>
        <v>293.30719649999998</v>
      </c>
    </row>
    <row r="10" spans="1:5" x14ac:dyDescent="0.25">
      <c r="A10" t="s">
        <v>0</v>
      </c>
      <c r="B10" s="1">
        <v>44357</v>
      </c>
      <c r="C10">
        <v>102.25</v>
      </c>
      <c r="D10">
        <f t="shared" si="0"/>
        <v>95.815699999999993</v>
      </c>
      <c r="E10">
        <f t="shared" si="1"/>
        <v>116.41607549999999</v>
      </c>
    </row>
    <row r="11" spans="1:5" x14ac:dyDescent="0.25">
      <c r="A11" t="s">
        <v>0</v>
      </c>
      <c r="B11" s="1">
        <v>44385</v>
      </c>
      <c r="C11">
        <v>197</v>
      </c>
      <c r="D11">
        <f t="shared" si="0"/>
        <v>183.81950000000001</v>
      </c>
      <c r="E11">
        <f t="shared" si="1"/>
        <v>223.34069250000002</v>
      </c>
    </row>
    <row r="12" spans="1:5" x14ac:dyDescent="0.25">
      <c r="A12" t="s">
        <v>0</v>
      </c>
      <c r="B12" s="1">
        <v>44410</v>
      </c>
      <c r="C12">
        <v>225.25</v>
      </c>
      <c r="D12">
        <f t="shared" si="0"/>
        <v>210.0581</v>
      </c>
      <c r="E12">
        <f t="shared" si="1"/>
        <v>255.22059150000001</v>
      </c>
    </row>
    <row r="13" spans="1:5" x14ac:dyDescent="0.25">
      <c r="A13" t="s">
        <v>0</v>
      </c>
      <c r="B13" s="1">
        <v>44449</v>
      </c>
      <c r="C13">
        <v>285.75</v>
      </c>
      <c r="D13">
        <f t="shared" si="0"/>
        <v>266.25049999999999</v>
      </c>
      <c r="E13">
        <f t="shared" si="1"/>
        <v>323.49435749999998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561FD-DCB9-4CC9-87C5-74BA94CB9018}">
  <dimension ref="A1:B1032197"/>
  <sheetViews>
    <sheetView workbookViewId="0">
      <selection sqref="A1:XFD1048576"/>
    </sheetView>
  </sheetViews>
  <sheetFormatPr defaultRowHeight="15" x14ac:dyDescent="0.25"/>
  <cols>
    <col min="1" max="1" width="11.28515625" bestFit="1" customWidth="1"/>
    <col min="2" max="2" width="82.140625" style="2" customWidth="1"/>
  </cols>
  <sheetData>
    <row r="1" spans="1:2" ht="30" x14ac:dyDescent="0.25">
      <c r="A1" t="s">
        <v>7</v>
      </c>
      <c r="B1" s="2" t="s">
        <v>12</v>
      </c>
    </row>
    <row r="2" spans="1:2" ht="30" x14ac:dyDescent="0.25">
      <c r="A2" s="1" t="s">
        <v>6</v>
      </c>
      <c r="B2" s="2" t="s">
        <v>11</v>
      </c>
    </row>
    <row r="3" spans="1:2" ht="45" x14ac:dyDescent="0.25">
      <c r="A3" t="s">
        <v>5</v>
      </c>
      <c r="B3" s="2" t="s">
        <v>10</v>
      </c>
    </row>
    <row r="4" spans="1:2" ht="30" x14ac:dyDescent="0.25">
      <c r="A4" t="s">
        <v>4</v>
      </c>
      <c r="B4" s="2" t="s">
        <v>9</v>
      </c>
    </row>
    <row r="5" spans="1:2" ht="30" x14ac:dyDescent="0.25">
      <c r="A5" t="s">
        <v>3</v>
      </c>
      <c r="B5" s="2" t="s">
        <v>8</v>
      </c>
    </row>
    <row r="16385" spans="1:1" x14ac:dyDescent="0.25">
      <c r="A16385" t="s">
        <v>7</v>
      </c>
    </row>
    <row r="16386" spans="1:1" x14ac:dyDescent="0.25">
      <c r="A16386" s="1" t="s">
        <v>6</v>
      </c>
    </row>
    <row r="16387" spans="1:1" x14ac:dyDescent="0.25">
      <c r="A16387" t="s">
        <v>5</v>
      </c>
    </row>
    <row r="16388" spans="1:1" x14ac:dyDescent="0.25">
      <c r="A16388" t="s">
        <v>4</v>
      </c>
    </row>
    <row r="16389" spans="1:1" x14ac:dyDescent="0.25">
      <c r="A16389" t="s">
        <v>3</v>
      </c>
    </row>
    <row r="32769" spans="1:1" x14ac:dyDescent="0.25">
      <c r="A32769" t="s">
        <v>7</v>
      </c>
    </row>
    <row r="32770" spans="1:1" x14ac:dyDescent="0.25">
      <c r="A32770" s="1" t="s">
        <v>6</v>
      </c>
    </row>
    <row r="32771" spans="1:1" x14ac:dyDescent="0.25">
      <c r="A32771" t="s">
        <v>5</v>
      </c>
    </row>
    <row r="32772" spans="1:1" x14ac:dyDescent="0.25">
      <c r="A32772" t="s">
        <v>4</v>
      </c>
    </row>
    <row r="32773" spans="1:1" x14ac:dyDescent="0.25">
      <c r="A32773" t="s">
        <v>3</v>
      </c>
    </row>
    <row r="49153" spans="1:1" x14ac:dyDescent="0.25">
      <c r="A49153" t="s">
        <v>7</v>
      </c>
    </row>
    <row r="49154" spans="1:1" x14ac:dyDescent="0.25">
      <c r="A49154" s="1" t="s">
        <v>6</v>
      </c>
    </row>
    <row r="49155" spans="1:1" x14ac:dyDescent="0.25">
      <c r="A49155" t="s">
        <v>5</v>
      </c>
    </row>
    <row r="49156" spans="1:1" x14ac:dyDescent="0.25">
      <c r="A49156" t="s">
        <v>4</v>
      </c>
    </row>
    <row r="49157" spans="1:1" x14ac:dyDescent="0.25">
      <c r="A49157" t="s">
        <v>3</v>
      </c>
    </row>
    <row r="65537" spans="1:1" x14ac:dyDescent="0.25">
      <c r="A65537" t="s">
        <v>7</v>
      </c>
    </row>
    <row r="65538" spans="1:1" x14ac:dyDescent="0.25">
      <c r="A65538" s="1" t="s">
        <v>6</v>
      </c>
    </row>
    <row r="65539" spans="1:1" x14ac:dyDescent="0.25">
      <c r="A65539" t="s">
        <v>5</v>
      </c>
    </row>
    <row r="65540" spans="1:1" x14ac:dyDescent="0.25">
      <c r="A65540" t="s">
        <v>4</v>
      </c>
    </row>
    <row r="65541" spans="1:1" x14ac:dyDescent="0.25">
      <c r="A65541" t="s">
        <v>3</v>
      </c>
    </row>
    <row r="81921" spans="1:1" x14ac:dyDescent="0.25">
      <c r="A81921" t="s">
        <v>7</v>
      </c>
    </row>
    <row r="81922" spans="1:1" x14ac:dyDescent="0.25">
      <c r="A81922" s="1" t="s">
        <v>6</v>
      </c>
    </row>
    <row r="81923" spans="1:1" x14ac:dyDescent="0.25">
      <c r="A81923" t="s">
        <v>5</v>
      </c>
    </row>
    <row r="81924" spans="1:1" x14ac:dyDescent="0.25">
      <c r="A81924" t="s">
        <v>4</v>
      </c>
    </row>
    <row r="81925" spans="1:1" x14ac:dyDescent="0.25">
      <c r="A81925" t="s">
        <v>3</v>
      </c>
    </row>
    <row r="98305" spans="1:1" x14ac:dyDescent="0.25">
      <c r="A98305" t="s">
        <v>7</v>
      </c>
    </row>
    <row r="98306" spans="1:1" x14ac:dyDescent="0.25">
      <c r="A98306" s="1" t="s">
        <v>6</v>
      </c>
    </row>
    <row r="98307" spans="1:1" x14ac:dyDescent="0.25">
      <c r="A98307" t="s">
        <v>5</v>
      </c>
    </row>
    <row r="98308" spans="1:1" x14ac:dyDescent="0.25">
      <c r="A98308" t="s">
        <v>4</v>
      </c>
    </row>
    <row r="98309" spans="1:1" x14ac:dyDescent="0.25">
      <c r="A98309" t="s">
        <v>3</v>
      </c>
    </row>
    <row r="114689" spans="1:1" x14ac:dyDescent="0.25">
      <c r="A114689" t="s">
        <v>7</v>
      </c>
    </row>
    <row r="114690" spans="1:1" x14ac:dyDescent="0.25">
      <c r="A114690" s="1" t="s">
        <v>6</v>
      </c>
    </row>
    <row r="114691" spans="1:1" x14ac:dyDescent="0.25">
      <c r="A114691" t="s">
        <v>5</v>
      </c>
    </row>
    <row r="114692" spans="1:1" x14ac:dyDescent="0.25">
      <c r="A114692" t="s">
        <v>4</v>
      </c>
    </row>
    <row r="114693" spans="1:1" x14ac:dyDescent="0.25">
      <c r="A114693" t="s">
        <v>3</v>
      </c>
    </row>
    <row r="131073" spans="1:1" x14ac:dyDescent="0.25">
      <c r="A131073" t="s">
        <v>7</v>
      </c>
    </row>
    <row r="131074" spans="1:1" x14ac:dyDescent="0.25">
      <c r="A131074" s="1" t="s">
        <v>6</v>
      </c>
    </row>
    <row r="131075" spans="1:1" x14ac:dyDescent="0.25">
      <c r="A131075" t="s">
        <v>5</v>
      </c>
    </row>
    <row r="131076" spans="1:1" x14ac:dyDescent="0.25">
      <c r="A131076" t="s">
        <v>4</v>
      </c>
    </row>
    <row r="131077" spans="1:1" x14ac:dyDescent="0.25">
      <c r="A131077" t="s">
        <v>3</v>
      </c>
    </row>
    <row r="147457" spans="1:1" x14ac:dyDescent="0.25">
      <c r="A147457" t="s">
        <v>7</v>
      </c>
    </row>
    <row r="147458" spans="1:1" x14ac:dyDescent="0.25">
      <c r="A147458" s="1" t="s">
        <v>6</v>
      </c>
    </row>
    <row r="147459" spans="1:1" x14ac:dyDescent="0.25">
      <c r="A147459" t="s">
        <v>5</v>
      </c>
    </row>
    <row r="147460" spans="1:1" x14ac:dyDescent="0.25">
      <c r="A147460" t="s">
        <v>4</v>
      </c>
    </row>
    <row r="147461" spans="1:1" x14ac:dyDescent="0.25">
      <c r="A147461" t="s">
        <v>3</v>
      </c>
    </row>
    <row r="163841" spans="1:1" x14ac:dyDescent="0.25">
      <c r="A163841" t="s">
        <v>7</v>
      </c>
    </row>
    <row r="163842" spans="1:1" x14ac:dyDescent="0.25">
      <c r="A163842" s="1" t="s">
        <v>6</v>
      </c>
    </row>
    <row r="163843" spans="1:1" x14ac:dyDescent="0.25">
      <c r="A163843" t="s">
        <v>5</v>
      </c>
    </row>
    <row r="163844" spans="1:1" x14ac:dyDescent="0.25">
      <c r="A163844" t="s">
        <v>4</v>
      </c>
    </row>
    <row r="163845" spans="1:1" x14ac:dyDescent="0.25">
      <c r="A163845" t="s">
        <v>3</v>
      </c>
    </row>
    <row r="180225" spans="1:1" x14ac:dyDescent="0.25">
      <c r="A180225" t="s">
        <v>7</v>
      </c>
    </row>
    <row r="180226" spans="1:1" x14ac:dyDescent="0.25">
      <c r="A180226" s="1" t="s">
        <v>6</v>
      </c>
    </row>
    <row r="180227" spans="1:1" x14ac:dyDescent="0.25">
      <c r="A180227" t="s">
        <v>5</v>
      </c>
    </row>
    <row r="180228" spans="1:1" x14ac:dyDescent="0.25">
      <c r="A180228" t="s">
        <v>4</v>
      </c>
    </row>
    <row r="180229" spans="1:1" x14ac:dyDescent="0.25">
      <c r="A180229" t="s">
        <v>3</v>
      </c>
    </row>
    <row r="196609" spans="1:1" x14ac:dyDescent="0.25">
      <c r="A196609" t="s">
        <v>7</v>
      </c>
    </row>
    <row r="196610" spans="1:1" x14ac:dyDescent="0.25">
      <c r="A196610" s="1" t="s">
        <v>6</v>
      </c>
    </row>
    <row r="196611" spans="1:1" x14ac:dyDescent="0.25">
      <c r="A196611" t="s">
        <v>5</v>
      </c>
    </row>
    <row r="196612" spans="1:1" x14ac:dyDescent="0.25">
      <c r="A196612" t="s">
        <v>4</v>
      </c>
    </row>
    <row r="196613" spans="1:1" x14ac:dyDescent="0.25">
      <c r="A196613" t="s">
        <v>3</v>
      </c>
    </row>
    <row r="212993" spans="1:1" x14ac:dyDescent="0.25">
      <c r="A212993" t="s">
        <v>7</v>
      </c>
    </row>
    <row r="212994" spans="1:1" x14ac:dyDescent="0.25">
      <c r="A212994" s="1" t="s">
        <v>6</v>
      </c>
    </row>
    <row r="212995" spans="1:1" x14ac:dyDescent="0.25">
      <c r="A212995" t="s">
        <v>5</v>
      </c>
    </row>
    <row r="212996" spans="1:1" x14ac:dyDescent="0.25">
      <c r="A212996" t="s">
        <v>4</v>
      </c>
    </row>
    <row r="212997" spans="1:1" x14ac:dyDescent="0.25">
      <c r="A212997" t="s">
        <v>3</v>
      </c>
    </row>
    <row r="229377" spans="1:1" x14ac:dyDescent="0.25">
      <c r="A229377" t="s">
        <v>7</v>
      </c>
    </row>
    <row r="229378" spans="1:1" x14ac:dyDescent="0.25">
      <c r="A229378" s="1" t="s">
        <v>6</v>
      </c>
    </row>
    <row r="229379" spans="1:1" x14ac:dyDescent="0.25">
      <c r="A229379" t="s">
        <v>5</v>
      </c>
    </row>
    <row r="229380" spans="1:1" x14ac:dyDescent="0.25">
      <c r="A229380" t="s">
        <v>4</v>
      </c>
    </row>
    <row r="229381" spans="1:1" x14ac:dyDescent="0.25">
      <c r="A229381" t="s">
        <v>3</v>
      </c>
    </row>
    <row r="245761" spans="1:1" x14ac:dyDescent="0.25">
      <c r="A245761" t="s">
        <v>7</v>
      </c>
    </row>
    <row r="245762" spans="1:1" x14ac:dyDescent="0.25">
      <c r="A245762" s="1" t="s">
        <v>6</v>
      </c>
    </row>
    <row r="245763" spans="1:1" x14ac:dyDescent="0.25">
      <c r="A245763" t="s">
        <v>5</v>
      </c>
    </row>
    <row r="245764" spans="1:1" x14ac:dyDescent="0.25">
      <c r="A245764" t="s">
        <v>4</v>
      </c>
    </row>
    <row r="245765" spans="1:1" x14ac:dyDescent="0.25">
      <c r="A245765" t="s">
        <v>3</v>
      </c>
    </row>
    <row r="262145" spans="1:1" x14ac:dyDescent="0.25">
      <c r="A262145" t="s">
        <v>7</v>
      </c>
    </row>
    <row r="262146" spans="1:1" x14ac:dyDescent="0.25">
      <c r="A262146" s="1" t="s">
        <v>6</v>
      </c>
    </row>
    <row r="262147" spans="1:1" x14ac:dyDescent="0.25">
      <c r="A262147" t="s">
        <v>5</v>
      </c>
    </row>
    <row r="262148" spans="1:1" x14ac:dyDescent="0.25">
      <c r="A262148" t="s">
        <v>4</v>
      </c>
    </row>
    <row r="262149" spans="1:1" x14ac:dyDescent="0.25">
      <c r="A262149" t="s">
        <v>3</v>
      </c>
    </row>
    <row r="278529" spans="1:1" x14ac:dyDescent="0.25">
      <c r="A278529" t="s">
        <v>7</v>
      </c>
    </row>
    <row r="278530" spans="1:1" x14ac:dyDescent="0.25">
      <c r="A278530" s="1" t="s">
        <v>6</v>
      </c>
    </row>
    <row r="278531" spans="1:1" x14ac:dyDescent="0.25">
      <c r="A278531" t="s">
        <v>5</v>
      </c>
    </row>
    <row r="278532" spans="1:1" x14ac:dyDescent="0.25">
      <c r="A278532" t="s">
        <v>4</v>
      </c>
    </row>
    <row r="278533" spans="1:1" x14ac:dyDescent="0.25">
      <c r="A278533" t="s">
        <v>3</v>
      </c>
    </row>
    <row r="294913" spans="1:1" x14ac:dyDescent="0.25">
      <c r="A294913" t="s">
        <v>7</v>
      </c>
    </row>
    <row r="294914" spans="1:1" x14ac:dyDescent="0.25">
      <c r="A294914" s="1" t="s">
        <v>6</v>
      </c>
    </row>
    <row r="294915" spans="1:1" x14ac:dyDescent="0.25">
      <c r="A294915" t="s">
        <v>5</v>
      </c>
    </row>
    <row r="294916" spans="1:1" x14ac:dyDescent="0.25">
      <c r="A294916" t="s">
        <v>4</v>
      </c>
    </row>
    <row r="294917" spans="1:1" x14ac:dyDescent="0.25">
      <c r="A294917" t="s">
        <v>3</v>
      </c>
    </row>
    <row r="311297" spans="1:1" x14ac:dyDescent="0.25">
      <c r="A311297" t="s">
        <v>7</v>
      </c>
    </row>
    <row r="311298" spans="1:1" x14ac:dyDescent="0.25">
      <c r="A311298" s="1" t="s">
        <v>6</v>
      </c>
    </row>
    <row r="311299" spans="1:1" x14ac:dyDescent="0.25">
      <c r="A311299" t="s">
        <v>5</v>
      </c>
    </row>
    <row r="311300" spans="1:1" x14ac:dyDescent="0.25">
      <c r="A311300" t="s">
        <v>4</v>
      </c>
    </row>
    <row r="311301" spans="1:1" x14ac:dyDescent="0.25">
      <c r="A311301" t="s">
        <v>3</v>
      </c>
    </row>
    <row r="327681" spans="1:1" x14ac:dyDescent="0.25">
      <c r="A327681" t="s">
        <v>7</v>
      </c>
    </row>
    <row r="327682" spans="1:1" x14ac:dyDescent="0.25">
      <c r="A327682" s="1" t="s">
        <v>6</v>
      </c>
    </row>
    <row r="327683" spans="1:1" x14ac:dyDescent="0.25">
      <c r="A327683" t="s">
        <v>5</v>
      </c>
    </row>
    <row r="327684" spans="1:1" x14ac:dyDescent="0.25">
      <c r="A327684" t="s">
        <v>4</v>
      </c>
    </row>
    <row r="327685" spans="1:1" x14ac:dyDescent="0.25">
      <c r="A327685" t="s">
        <v>3</v>
      </c>
    </row>
    <row r="344065" spans="1:1" x14ac:dyDescent="0.25">
      <c r="A344065" t="s">
        <v>7</v>
      </c>
    </row>
    <row r="344066" spans="1:1" x14ac:dyDescent="0.25">
      <c r="A344066" s="1" t="s">
        <v>6</v>
      </c>
    </row>
    <row r="344067" spans="1:1" x14ac:dyDescent="0.25">
      <c r="A344067" t="s">
        <v>5</v>
      </c>
    </row>
    <row r="344068" spans="1:1" x14ac:dyDescent="0.25">
      <c r="A344068" t="s">
        <v>4</v>
      </c>
    </row>
    <row r="344069" spans="1:1" x14ac:dyDescent="0.25">
      <c r="A344069" t="s">
        <v>3</v>
      </c>
    </row>
    <row r="360449" spans="1:1" x14ac:dyDescent="0.25">
      <c r="A360449" t="s">
        <v>7</v>
      </c>
    </row>
    <row r="360450" spans="1:1" x14ac:dyDescent="0.25">
      <c r="A360450" s="1" t="s">
        <v>6</v>
      </c>
    </row>
    <row r="360451" spans="1:1" x14ac:dyDescent="0.25">
      <c r="A360451" t="s">
        <v>5</v>
      </c>
    </row>
    <row r="360452" spans="1:1" x14ac:dyDescent="0.25">
      <c r="A360452" t="s">
        <v>4</v>
      </c>
    </row>
    <row r="360453" spans="1:1" x14ac:dyDescent="0.25">
      <c r="A360453" t="s">
        <v>3</v>
      </c>
    </row>
    <row r="376833" spans="1:1" x14ac:dyDescent="0.25">
      <c r="A376833" t="s">
        <v>7</v>
      </c>
    </row>
    <row r="376834" spans="1:1" x14ac:dyDescent="0.25">
      <c r="A376834" s="1" t="s">
        <v>6</v>
      </c>
    </row>
    <row r="376835" spans="1:1" x14ac:dyDescent="0.25">
      <c r="A376835" t="s">
        <v>5</v>
      </c>
    </row>
    <row r="376836" spans="1:1" x14ac:dyDescent="0.25">
      <c r="A376836" t="s">
        <v>4</v>
      </c>
    </row>
    <row r="376837" spans="1:1" x14ac:dyDescent="0.25">
      <c r="A376837" t="s">
        <v>3</v>
      </c>
    </row>
    <row r="393217" spans="1:1" x14ac:dyDescent="0.25">
      <c r="A393217" t="s">
        <v>7</v>
      </c>
    </row>
    <row r="393218" spans="1:1" x14ac:dyDescent="0.25">
      <c r="A393218" s="1" t="s">
        <v>6</v>
      </c>
    </row>
    <row r="393219" spans="1:1" x14ac:dyDescent="0.25">
      <c r="A393219" t="s">
        <v>5</v>
      </c>
    </row>
    <row r="393220" spans="1:1" x14ac:dyDescent="0.25">
      <c r="A393220" t="s">
        <v>4</v>
      </c>
    </row>
    <row r="393221" spans="1:1" x14ac:dyDescent="0.25">
      <c r="A393221" t="s">
        <v>3</v>
      </c>
    </row>
    <row r="409601" spans="1:1" x14ac:dyDescent="0.25">
      <c r="A409601" t="s">
        <v>7</v>
      </c>
    </row>
    <row r="409602" spans="1:1" x14ac:dyDescent="0.25">
      <c r="A409602" s="1" t="s">
        <v>6</v>
      </c>
    </row>
    <row r="409603" spans="1:1" x14ac:dyDescent="0.25">
      <c r="A409603" t="s">
        <v>5</v>
      </c>
    </row>
    <row r="409604" spans="1:1" x14ac:dyDescent="0.25">
      <c r="A409604" t="s">
        <v>4</v>
      </c>
    </row>
    <row r="409605" spans="1:1" x14ac:dyDescent="0.25">
      <c r="A409605" t="s">
        <v>3</v>
      </c>
    </row>
    <row r="425985" spans="1:1" x14ac:dyDescent="0.25">
      <c r="A425985" t="s">
        <v>7</v>
      </c>
    </row>
    <row r="425986" spans="1:1" x14ac:dyDescent="0.25">
      <c r="A425986" s="1" t="s">
        <v>6</v>
      </c>
    </row>
    <row r="425987" spans="1:1" x14ac:dyDescent="0.25">
      <c r="A425987" t="s">
        <v>5</v>
      </c>
    </row>
    <row r="425988" spans="1:1" x14ac:dyDescent="0.25">
      <c r="A425988" t="s">
        <v>4</v>
      </c>
    </row>
    <row r="425989" spans="1:1" x14ac:dyDescent="0.25">
      <c r="A425989" t="s">
        <v>3</v>
      </c>
    </row>
    <row r="442369" spans="1:1" x14ac:dyDescent="0.25">
      <c r="A442369" t="s">
        <v>7</v>
      </c>
    </row>
    <row r="442370" spans="1:1" x14ac:dyDescent="0.25">
      <c r="A442370" s="1" t="s">
        <v>6</v>
      </c>
    </row>
    <row r="442371" spans="1:1" x14ac:dyDescent="0.25">
      <c r="A442371" t="s">
        <v>5</v>
      </c>
    </row>
    <row r="442372" spans="1:1" x14ac:dyDescent="0.25">
      <c r="A442372" t="s">
        <v>4</v>
      </c>
    </row>
    <row r="442373" spans="1:1" x14ac:dyDescent="0.25">
      <c r="A442373" t="s">
        <v>3</v>
      </c>
    </row>
    <row r="458753" spans="1:1" x14ac:dyDescent="0.25">
      <c r="A458753" t="s">
        <v>7</v>
      </c>
    </row>
    <row r="458754" spans="1:1" x14ac:dyDescent="0.25">
      <c r="A458754" s="1" t="s">
        <v>6</v>
      </c>
    </row>
    <row r="458755" spans="1:1" x14ac:dyDescent="0.25">
      <c r="A458755" t="s">
        <v>5</v>
      </c>
    </row>
    <row r="458756" spans="1:1" x14ac:dyDescent="0.25">
      <c r="A458756" t="s">
        <v>4</v>
      </c>
    </row>
    <row r="458757" spans="1:1" x14ac:dyDescent="0.25">
      <c r="A458757" t="s">
        <v>3</v>
      </c>
    </row>
    <row r="475137" spans="1:1" x14ac:dyDescent="0.25">
      <c r="A475137" t="s">
        <v>7</v>
      </c>
    </row>
    <row r="475138" spans="1:1" x14ac:dyDescent="0.25">
      <c r="A475138" s="1" t="s">
        <v>6</v>
      </c>
    </row>
    <row r="475139" spans="1:1" x14ac:dyDescent="0.25">
      <c r="A475139" t="s">
        <v>5</v>
      </c>
    </row>
    <row r="475140" spans="1:1" x14ac:dyDescent="0.25">
      <c r="A475140" t="s">
        <v>4</v>
      </c>
    </row>
    <row r="475141" spans="1:1" x14ac:dyDescent="0.25">
      <c r="A475141" t="s">
        <v>3</v>
      </c>
    </row>
    <row r="491521" spans="1:1" x14ac:dyDescent="0.25">
      <c r="A491521" t="s">
        <v>7</v>
      </c>
    </row>
    <row r="491522" spans="1:1" x14ac:dyDescent="0.25">
      <c r="A491522" s="1" t="s">
        <v>6</v>
      </c>
    </row>
    <row r="491523" spans="1:1" x14ac:dyDescent="0.25">
      <c r="A491523" t="s">
        <v>5</v>
      </c>
    </row>
    <row r="491524" spans="1:1" x14ac:dyDescent="0.25">
      <c r="A491524" t="s">
        <v>4</v>
      </c>
    </row>
    <row r="491525" spans="1:1" x14ac:dyDescent="0.25">
      <c r="A491525" t="s">
        <v>3</v>
      </c>
    </row>
    <row r="507905" spans="1:1" x14ac:dyDescent="0.25">
      <c r="A507905" t="s">
        <v>7</v>
      </c>
    </row>
    <row r="507906" spans="1:1" x14ac:dyDescent="0.25">
      <c r="A507906" s="1" t="s">
        <v>6</v>
      </c>
    </row>
    <row r="507907" spans="1:1" x14ac:dyDescent="0.25">
      <c r="A507907" t="s">
        <v>5</v>
      </c>
    </row>
    <row r="507908" spans="1:1" x14ac:dyDescent="0.25">
      <c r="A507908" t="s">
        <v>4</v>
      </c>
    </row>
    <row r="507909" spans="1:1" x14ac:dyDescent="0.25">
      <c r="A507909" t="s">
        <v>3</v>
      </c>
    </row>
    <row r="524289" spans="1:1" x14ac:dyDescent="0.25">
      <c r="A524289" t="s">
        <v>7</v>
      </c>
    </row>
    <row r="524290" spans="1:1" x14ac:dyDescent="0.25">
      <c r="A524290" s="1" t="s">
        <v>6</v>
      </c>
    </row>
    <row r="524291" spans="1:1" x14ac:dyDescent="0.25">
      <c r="A524291" t="s">
        <v>5</v>
      </c>
    </row>
    <row r="524292" spans="1:1" x14ac:dyDescent="0.25">
      <c r="A524292" t="s">
        <v>4</v>
      </c>
    </row>
    <row r="524293" spans="1:1" x14ac:dyDescent="0.25">
      <c r="A524293" t="s">
        <v>3</v>
      </c>
    </row>
    <row r="540673" spans="1:1" x14ac:dyDescent="0.25">
      <c r="A540673" t="s">
        <v>7</v>
      </c>
    </row>
    <row r="540674" spans="1:1" x14ac:dyDescent="0.25">
      <c r="A540674" s="1" t="s">
        <v>6</v>
      </c>
    </row>
    <row r="540675" spans="1:1" x14ac:dyDescent="0.25">
      <c r="A540675" t="s">
        <v>5</v>
      </c>
    </row>
    <row r="540676" spans="1:1" x14ac:dyDescent="0.25">
      <c r="A540676" t="s">
        <v>4</v>
      </c>
    </row>
    <row r="540677" spans="1:1" x14ac:dyDescent="0.25">
      <c r="A540677" t="s">
        <v>3</v>
      </c>
    </row>
    <row r="557057" spans="1:1" x14ac:dyDescent="0.25">
      <c r="A557057" t="s">
        <v>7</v>
      </c>
    </row>
    <row r="557058" spans="1:1" x14ac:dyDescent="0.25">
      <c r="A557058" s="1" t="s">
        <v>6</v>
      </c>
    </row>
    <row r="557059" spans="1:1" x14ac:dyDescent="0.25">
      <c r="A557059" t="s">
        <v>5</v>
      </c>
    </row>
    <row r="557060" spans="1:1" x14ac:dyDescent="0.25">
      <c r="A557060" t="s">
        <v>4</v>
      </c>
    </row>
    <row r="557061" spans="1:1" x14ac:dyDescent="0.25">
      <c r="A557061" t="s">
        <v>3</v>
      </c>
    </row>
    <row r="573441" spans="1:1" x14ac:dyDescent="0.25">
      <c r="A573441" t="s">
        <v>7</v>
      </c>
    </row>
    <row r="573442" spans="1:1" x14ac:dyDescent="0.25">
      <c r="A573442" s="1" t="s">
        <v>6</v>
      </c>
    </row>
    <row r="573443" spans="1:1" x14ac:dyDescent="0.25">
      <c r="A573443" t="s">
        <v>5</v>
      </c>
    </row>
    <row r="573444" spans="1:1" x14ac:dyDescent="0.25">
      <c r="A573444" t="s">
        <v>4</v>
      </c>
    </row>
    <row r="573445" spans="1:1" x14ac:dyDescent="0.25">
      <c r="A573445" t="s">
        <v>3</v>
      </c>
    </row>
    <row r="589825" spans="1:1" x14ac:dyDescent="0.25">
      <c r="A589825" t="s">
        <v>7</v>
      </c>
    </row>
    <row r="589826" spans="1:1" x14ac:dyDescent="0.25">
      <c r="A589826" s="1" t="s">
        <v>6</v>
      </c>
    </row>
    <row r="589827" spans="1:1" x14ac:dyDescent="0.25">
      <c r="A589827" t="s">
        <v>5</v>
      </c>
    </row>
    <row r="589828" spans="1:1" x14ac:dyDescent="0.25">
      <c r="A589828" t="s">
        <v>4</v>
      </c>
    </row>
    <row r="589829" spans="1:1" x14ac:dyDescent="0.25">
      <c r="A589829" t="s">
        <v>3</v>
      </c>
    </row>
    <row r="606209" spans="1:1" x14ac:dyDescent="0.25">
      <c r="A606209" t="s">
        <v>7</v>
      </c>
    </row>
    <row r="606210" spans="1:1" x14ac:dyDescent="0.25">
      <c r="A606210" s="1" t="s">
        <v>6</v>
      </c>
    </row>
    <row r="606211" spans="1:1" x14ac:dyDescent="0.25">
      <c r="A606211" t="s">
        <v>5</v>
      </c>
    </row>
    <row r="606212" spans="1:1" x14ac:dyDescent="0.25">
      <c r="A606212" t="s">
        <v>4</v>
      </c>
    </row>
    <row r="606213" spans="1:1" x14ac:dyDescent="0.25">
      <c r="A606213" t="s">
        <v>3</v>
      </c>
    </row>
    <row r="622593" spans="1:1" x14ac:dyDescent="0.25">
      <c r="A622593" t="s">
        <v>7</v>
      </c>
    </row>
    <row r="622594" spans="1:1" x14ac:dyDescent="0.25">
      <c r="A622594" s="1" t="s">
        <v>6</v>
      </c>
    </row>
    <row r="622595" spans="1:1" x14ac:dyDescent="0.25">
      <c r="A622595" t="s">
        <v>5</v>
      </c>
    </row>
    <row r="622596" spans="1:1" x14ac:dyDescent="0.25">
      <c r="A622596" t="s">
        <v>4</v>
      </c>
    </row>
    <row r="622597" spans="1:1" x14ac:dyDescent="0.25">
      <c r="A622597" t="s">
        <v>3</v>
      </c>
    </row>
    <row r="638977" spans="1:1" x14ac:dyDescent="0.25">
      <c r="A638977" t="s">
        <v>7</v>
      </c>
    </row>
    <row r="638978" spans="1:1" x14ac:dyDescent="0.25">
      <c r="A638978" s="1" t="s">
        <v>6</v>
      </c>
    </row>
    <row r="638979" spans="1:1" x14ac:dyDescent="0.25">
      <c r="A638979" t="s">
        <v>5</v>
      </c>
    </row>
    <row r="638980" spans="1:1" x14ac:dyDescent="0.25">
      <c r="A638980" t="s">
        <v>4</v>
      </c>
    </row>
    <row r="638981" spans="1:1" x14ac:dyDescent="0.25">
      <c r="A638981" t="s">
        <v>3</v>
      </c>
    </row>
    <row r="655361" spans="1:1" x14ac:dyDescent="0.25">
      <c r="A655361" t="s">
        <v>7</v>
      </c>
    </row>
    <row r="655362" spans="1:1" x14ac:dyDescent="0.25">
      <c r="A655362" s="1" t="s">
        <v>6</v>
      </c>
    </row>
    <row r="655363" spans="1:1" x14ac:dyDescent="0.25">
      <c r="A655363" t="s">
        <v>5</v>
      </c>
    </row>
    <row r="655364" spans="1:1" x14ac:dyDescent="0.25">
      <c r="A655364" t="s">
        <v>4</v>
      </c>
    </row>
    <row r="655365" spans="1:1" x14ac:dyDescent="0.25">
      <c r="A655365" t="s">
        <v>3</v>
      </c>
    </row>
    <row r="671745" spans="1:1" x14ac:dyDescent="0.25">
      <c r="A671745" t="s">
        <v>7</v>
      </c>
    </row>
    <row r="671746" spans="1:1" x14ac:dyDescent="0.25">
      <c r="A671746" s="1" t="s">
        <v>6</v>
      </c>
    </row>
    <row r="671747" spans="1:1" x14ac:dyDescent="0.25">
      <c r="A671747" t="s">
        <v>5</v>
      </c>
    </row>
    <row r="671748" spans="1:1" x14ac:dyDescent="0.25">
      <c r="A671748" t="s">
        <v>4</v>
      </c>
    </row>
    <row r="671749" spans="1:1" x14ac:dyDescent="0.25">
      <c r="A671749" t="s">
        <v>3</v>
      </c>
    </row>
    <row r="688129" spans="1:1" x14ac:dyDescent="0.25">
      <c r="A688129" t="s">
        <v>7</v>
      </c>
    </row>
    <row r="688130" spans="1:1" x14ac:dyDescent="0.25">
      <c r="A688130" s="1" t="s">
        <v>6</v>
      </c>
    </row>
    <row r="688131" spans="1:1" x14ac:dyDescent="0.25">
      <c r="A688131" t="s">
        <v>5</v>
      </c>
    </row>
    <row r="688132" spans="1:1" x14ac:dyDescent="0.25">
      <c r="A688132" t="s">
        <v>4</v>
      </c>
    </row>
    <row r="688133" spans="1:1" x14ac:dyDescent="0.25">
      <c r="A688133" t="s">
        <v>3</v>
      </c>
    </row>
    <row r="704513" spans="1:1" x14ac:dyDescent="0.25">
      <c r="A704513" t="s">
        <v>7</v>
      </c>
    </row>
    <row r="704514" spans="1:1" x14ac:dyDescent="0.25">
      <c r="A704514" s="1" t="s">
        <v>6</v>
      </c>
    </row>
    <row r="704515" spans="1:1" x14ac:dyDescent="0.25">
      <c r="A704515" t="s">
        <v>5</v>
      </c>
    </row>
    <row r="704516" spans="1:1" x14ac:dyDescent="0.25">
      <c r="A704516" t="s">
        <v>4</v>
      </c>
    </row>
    <row r="704517" spans="1:1" x14ac:dyDescent="0.25">
      <c r="A704517" t="s">
        <v>3</v>
      </c>
    </row>
    <row r="720897" spans="1:1" x14ac:dyDescent="0.25">
      <c r="A720897" t="s">
        <v>7</v>
      </c>
    </row>
    <row r="720898" spans="1:1" x14ac:dyDescent="0.25">
      <c r="A720898" s="1" t="s">
        <v>6</v>
      </c>
    </row>
    <row r="720899" spans="1:1" x14ac:dyDescent="0.25">
      <c r="A720899" t="s">
        <v>5</v>
      </c>
    </row>
    <row r="720900" spans="1:1" x14ac:dyDescent="0.25">
      <c r="A720900" t="s">
        <v>4</v>
      </c>
    </row>
    <row r="720901" spans="1:1" x14ac:dyDescent="0.25">
      <c r="A720901" t="s">
        <v>3</v>
      </c>
    </row>
    <row r="737281" spans="1:1" x14ac:dyDescent="0.25">
      <c r="A737281" t="s">
        <v>7</v>
      </c>
    </row>
    <row r="737282" spans="1:1" x14ac:dyDescent="0.25">
      <c r="A737282" s="1" t="s">
        <v>6</v>
      </c>
    </row>
    <row r="737283" spans="1:1" x14ac:dyDescent="0.25">
      <c r="A737283" t="s">
        <v>5</v>
      </c>
    </row>
    <row r="737284" spans="1:1" x14ac:dyDescent="0.25">
      <c r="A737284" t="s">
        <v>4</v>
      </c>
    </row>
    <row r="737285" spans="1:1" x14ac:dyDescent="0.25">
      <c r="A737285" t="s">
        <v>3</v>
      </c>
    </row>
    <row r="753665" spans="1:1" x14ac:dyDescent="0.25">
      <c r="A753665" t="s">
        <v>7</v>
      </c>
    </row>
    <row r="753666" spans="1:1" x14ac:dyDescent="0.25">
      <c r="A753666" s="1" t="s">
        <v>6</v>
      </c>
    </row>
    <row r="753667" spans="1:1" x14ac:dyDescent="0.25">
      <c r="A753667" t="s">
        <v>5</v>
      </c>
    </row>
    <row r="753668" spans="1:1" x14ac:dyDescent="0.25">
      <c r="A753668" t="s">
        <v>4</v>
      </c>
    </row>
    <row r="753669" spans="1:1" x14ac:dyDescent="0.25">
      <c r="A753669" t="s">
        <v>3</v>
      </c>
    </row>
    <row r="770049" spans="1:1" x14ac:dyDescent="0.25">
      <c r="A770049" t="s">
        <v>7</v>
      </c>
    </row>
    <row r="770050" spans="1:1" x14ac:dyDescent="0.25">
      <c r="A770050" s="1" t="s">
        <v>6</v>
      </c>
    </row>
    <row r="770051" spans="1:1" x14ac:dyDescent="0.25">
      <c r="A770051" t="s">
        <v>5</v>
      </c>
    </row>
    <row r="770052" spans="1:1" x14ac:dyDescent="0.25">
      <c r="A770052" t="s">
        <v>4</v>
      </c>
    </row>
    <row r="770053" spans="1:1" x14ac:dyDescent="0.25">
      <c r="A770053" t="s">
        <v>3</v>
      </c>
    </row>
    <row r="786433" spans="1:1" x14ac:dyDescent="0.25">
      <c r="A786433" t="s">
        <v>7</v>
      </c>
    </row>
    <row r="786434" spans="1:1" x14ac:dyDescent="0.25">
      <c r="A786434" s="1" t="s">
        <v>6</v>
      </c>
    </row>
    <row r="786435" spans="1:1" x14ac:dyDescent="0.25">
      <c r="A786435" t="s">
        <v>5</v>
      </c>
    </row>
    <row r="786436" spans="1:1" x14ac:dyDescent="0.25">
      <c r="A786436" t="s">
        <v>4</v>
      </c>
    </row>
    <row r="786437" spans="1:1" x14ac:dyDescent="0.25">
      <c r="A786437" t="s">
        <v>3</v>
      </c>
    </row>
    <row r="802817" spans="1:1" x14ac:dyDescent="0.25">
      <c r="A802817" t="s">
        <v>7</v>
      </c>
    </row>
    <row r="802818" spans="1:1" x14ac:dyDescent="0.25">
      <c r="A802818" s="1" t="s">
        <v>6</v>
      </c>
    </row>
    <row r="802819" spans="1:1" x14ac:dyDescent="0.25">
      <c r="A802819" t="s">
        <v>5</v>
      </c>
    </row>
    <row r="802820" spans="1:1" x14ac:dyDescent="0.25">
      <c r="A802820" t="s">
        <v>4</v>
      </c>
    </row>
    <row r="802821" spans="1:1" x14ac:dyDescent="0.25">
      <c r="A802821" t="s">
        <v>3</v>
      </c>
    </row>
    <row r="819201" spans="1:1" x14ac:dyDescent="0.25">
      <c r="A819201" t="s">
        <v>7</v>
      </c>
    </row>
    <row r="819202" spans="1:1" x14ac:dyDescent="0.25">
      <c r="A819202" s="1" t="s">
        <v>6</v>
      </c>
    </row>
    <row r="819203" spans="1:1" x14ac:dyDescent="0.25">
      <c r="A819203" t="s">
        <v>5</v>
      </c>
    </row>
    <row r="819204" spans="1:1" x14ac:dyDescent="0.25">
      <c r="A819204" t="s">
        <v>4</v>
      </c>
    </row>
    <row r="819205" spans="1:1" x14ac:dyDescent="0.25">
      <c r="A819205" t="s">
        <v>3</v>
      </c>
    </row>
    <row r="835585" spans="1:1" x14ac:dyDescent="0.25">
      <c r="A835585" t="s">
        <v>7</v>
      </c>
    </row>
    <row r="835586" spans="1:1" x14ac:dyDescent="0.25">
      <c r="A835586" s="1" t="s">
        <v>6</v>
      </c>
    </row>
    <row r="835587" spans="1:1" x14ac:dyDescent="0.25">
      <c r="A835587" t="s">
        <v>5</v>
      </c>
    </row>
    <row r="835588" spans="1:1" x14ac:dyDescent="0.25">
      <c r="A835588" t="s">
        <v>4</v>
      </c>
    </row>
    <row r="835589" spans="1:1" x14ac:dyDescent="0.25">
      <c r="A835589" t="s">
        <v>3</v>
      </c>
    </row>
    <row r="851969" spans="1:1" x14ac:dyDescent="0.25">
      <c r="A851969" t="s">
        <v>7</v>
      </c>
    </row>
    <row r="851970" spans="1:1" x14ac:dyDescent="0.25">
      <c r="A851970" s="1" t="s">
        <v>6</v>
      </c>
    </row>
    <row r="851971" spans="1:1" x14ac:dyDescent="0.25">
      <c r="A851971" t="s">
        <v>5</v>
      </c>
    </row>
    <row r="851972" spans="1:1" x14ac:dyDescent="0.25">
      <c r="A851972" t="s">
        <v>4</v>
      </c>
    </row>
    <row r="851973" spans="1:1" x14ac:dyDescent="0.25">
      <c r="A851973" t="s">
        <v>3</v>
      </c>
    </row>
    <row r="868353" spans="1:1" x14ac:dyDescent="0.25">
      <c r="A868353" t="s">
        <v>7</v>
      </c>
    </row>
    <row r="868354" spans="1:1" x14ac:dyDescent="0.25">
      <c r="A868354" s="1" t="s">
        <v>6</v>
      </c>
    </row>
    <row r="868355" spans="1:1" x14ac:dyDescent="0.25">
      <c r="A868355" t="s">
        <v>5</v>
      </c>
    </row>
    <row r="868356" spans="1:1" x14ac:dyDescent="0.25">
      <c r="A868356" t="s">
        <v>4</v>
      </c>
    </row>
    <row r="868357" spans="1:1" x14ac:dyDescent="0.25">
      <c r="A868357" t="s">
        <v>3</v>
      </c>
    </row>
    <row r="884737" spans="1:1" x14ac:dyDescent="0.25">
      <c r="A884737" t="s">
        <v>7</v>
      </c>
    </row>
    <row r="884738" spans="1:1" x14ac:dyDescent="0.25">
      <c r="A884738" s="1" t="s">
        <v>6</v>
      </c>
    </row>
    <row r="884739" spans="1:1" x14ac:dyDescent="0.25">
      <c r="A884739" t="s">
        <v>5</v>
      </c>
    </row>
    <row r="884740" spans="1:1" x14ac:dyDescent="0.25">
      <c r="A884740" t="s">
        <v>4</v>
      </c>
    </row>
    <row r="884741" spans="1:1" x14ac:dyDescent="0.25">
      <c r="A884741" t="s">
        <v>3</v>
      </c>
    </row>
    <row r="901121" spans="1:1" x14ac:dyDescent="0.25">
      <c r="A901121" t="s">
        <v>7</v>
      </c>
    </row>
    <row r="901122" spans="1:1" x14ac:dyDescent="0.25">
      <c r="A901122" s="1" t="s">
        <v>6</v>
      </c>
    </row>
    <row r="901123" spans="1:1" x14ac:dyDescent="0.25">
      <c r="A901123" t="s">
        <v>5</v>
      </c>
    </row>
    <row r="901124" spans="1:1" x14ac:dyDescent="0.25">
      <c r="A901124" t="s">
        <v>4</v>
      </c>
    </row>
    <row r="901125" spans="1:1" x14ac:dyDescent="0.25">
      <c r="A901125" t="s">
        <v>3</v>
      </c>
    </row>
    <row r="917505" spans="1:1" x14ac:dyDescent="0.25">
      <c r="A917505" t="s">
        <v>7</v>
      </c>
    </row>
    <row r="917506" spans="1:1" x14ac:dyDescent="0.25">
      <c r="A917506" s="1" t="s">
        <v>6</v>
      </c>
    </row>
    <row r="917507" spans="1:1" x14ac:dyDescent="0.25">
      <c r="A917507" t="s">
        <v>5</v>
      </c>
    </row>
    <row r="917508" spans="1:1" x14ac:dyDescent="0.25">
      <c r="A917508" t="s">
        <v>4</v>
      </c>
    </row>
    <row r="917509" spans="1:1" x14ac:dyDescent="0.25">
      <c r="A917509" t="s">
        <v>3</v>
      </c>
    </row>
    <row r="933889" spans="1:1" x14ac:dyDescent="0.25">
      <c r="A933889" t="s">
        <v>7</v>
      </c>
    </row>
    <row r="933890" spans="1:1" x14ac:dyDescent="0.25">
      <c r="A933890" s="1" t="s">
        <v>6</v>
      </c>
    </row>
    <row r="933891" spans="1:1" x14ac:dyDescent="0.25">
      <c r="A933891" t="s">
        <v>5</v>
      </c>
    </row>
    <row r="933892" spans="1:1" x14ac:dyDescent="0.25">
      <c r="A933892" t="s">
        <v>4</v>
      </c>
    </row>
    <row r="933893" spans="1:1" x14ac:dyDescent="0.25">
      <c r="A933893" t="s">
        <v>3</v>
      </c>
    </row>
    <row r="950273" spans="1:1" x14ac:dyDescent="0.25">
      <c r="A950273" t="s">
        <v>7</v>
      </c>
    </row>
    <row r="950274" spans="1:1" x14ac:dyDescent="0.25">
      <c r="A950274" s="1" t="s">
        <v>6</v>
      </c>
    </row>
    <row r="950275" spans="1:1" x14ac:dyDescent="0.25">
      <c r="A950275" t="s">
        <v>5</v>
      </c>
    </row>
    <row r="950276" spans="1:1" x14ac:dyDescent="0.25">
      <c r="A950276" t="s">
        <v>4</v>
      </c>
    </row>
    <row r="950277" spans="1:1" x14ac:dyDescent="0.25">
      <c r="A950277" t="s">
        <v>3</v>
      </c>
    </row>
    <row r="966657" spans="1:1" x14ac:dyDescent="0.25">
      <c r="A966657" t="s">
        <v>7</v>
      </c>
    </row>
    <row r="966658" spans="1:1" x14ac:dyDescent="0.25">
      <c r="A966658" s="1" t="s">
        <v>6</v>
      </c>
    </row>
    <row r="966659" spans="1:1" x14ac:dyDescent="0.25">
      <c r="A966659" t="s">
        <v>5</v>
      </c>
    </row>
    <row r="966660" spans="1:1" x14ac:dyDescent="0.25">
      <c r="A966660" t="s">
        <v>4</v>
      </c>
    </row>
    <row r="966661" spans="1:1" x14ac:dyDescent="0.25">
      <c r="A966661" t="s">
        <v>3</v>
      </c>
    </row>
    <row r="983041" spans="1:1" x14ac:dyDescent="0.25">
      <c r="A983041" t="s">
        <v>7</v>
      </c>
    </row>
    <row r="983042" spans="1:1" x14ac:dyDescent="0.25">
      <c r="A983042" s="1" t="s">
        <v>6</v>
      </c>
    </row>
    <row r="983043" spans="1:1" x14ac:dyDescent="0.25">
      <c r="A983043" t="s">
        <v>5</v>
      </c>
    </row>
    <row r="983044" spans="1:1" x14ac:dyDescent="0.25">
      <c r="A983044" t="s">
        <v>4</v>
      </c>
    </row>
    <row r="983045" spans="1:1" x14ac:dyDescent="0.25">
      <c r="A983045" t="s">
        <v>3</v>
      </c>
    </row>
    <row r="999425" spans="1:1" x14ac:dyDescent="0.25">
      <c r="A999425" t="s">
        <v>7</v>
      </c>
    </row>
    <row r="999426" spans="1:1" x14ac:dyDescent="0.25">
      <c r="A999426" s="1" t="s">
        <v>6</v>
      </c>
    </row>
    <row r="999427" spans="1:1" x14ac:dyDescent="0.25">
      <c r="A999427" t="s">
        <v>5</v>
      </c>
    </row>
    <row r="999428" spans="1:1" x14ac:dyDescent="0.25">
      <c r="A999428" t="s">
        <v>4</v>
      </c>
    </row>
    <row r="999429" spans="1:1" x14ac:dyDescent="0.25">
      <c r="A999429" t="s">
        <v>3</v>
      </c>
    </row>
    <row r="1015809" spans="1:1" x14ac:dyDescent="0.25">
      <c r="A1015809" t="s">
        <v>7</v>
      </c>
    </row>
    <row r="1015810" spans="1:1" x14ac:dyDescent="0.25">
      <c r="A1015810" s="1" t="s">
        <v>6</v>
      </c>
    </row>
    <row r="1015811" spans="1:1" x14ac:dyDescent="0.25">
      <c r="A1015811" t="s">
        <v>5</v>
      </c>
    </row>
    <row r="1015812" spans="1:1" x14ac:dyDescent="0.25">
      <c r="A1015812" t="s">
        <v>4</v>
      </c>
    </row>
    <row r="1015813" spans="1:1" x14ac:dyDescent="0.25">
      <c r="A1015813" t="s">
        <v>3</v>
      </c>
    </row>
    <row r="1032193" spans="1:1" x14ac:dyDescent="0.25">
      <c r="A1032193" t="s">
        <v>7</v>
      </c>
    </row>
    <row r="1032194" spans="1:1" x14ac:dyDescent="0.25">
      <c r="A1032194" s="1" t="s">
        <v>6</v>
      </c>
    </row>
    <row r="1032195" spans="1:1" x14ac:dyDescent="0.25">
      <c r="A1032195" t="s">
        <v>5</v>
      </c>
    </row>
    <row r="1032196" spans="1:1" x14ac:dyDescent="0.25">
      <c r="A1032196" t="s">
        <v>4</v>
      </c>
    </row>
    <row r="1032197" spans="1:1" x14ac:dyDescent="0.25">
      <c r="A1032197" t="s">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F3DE0-2829-48D2-8512-A1E3E52E6E17}">
  <dimension ref="A1:R403"/>
  <sheetViews>
    <sheetView tabSelected="1" workbookViewId="0">
      <pane ySplit="1" topLeftCell="A377" activePane="bottomLeft" state="frozen"/>
      <selection sqref="A1:XFD1048576"/>
      <selection pane="bottomLeft" activeCell="P400" sqref="P400"/>
    </sheetView>
  </sheetViews>
  <sheetFormatPr defaultRowHeight="15" x14ac:dyDescent="0.25"/>
  <cols>
    <col min="1" max="1" width="4.5703125" customWidth="1"/>
    <col min="2" max="2" width="7.5703125" customWidth="1"/>
    <col min="3" max="3" width="10.140625" customWidth="1"/>
    <col min="4" max="4" width="5.5703125" customWidth="1"/>
    <col min="5" max="5" width="7.85546875" customWidth="1"/>
    <col min="6" max="6" width="11.140625" customWidth="1"/>
    <col min="7" max="7" width="11.5703125" customWidth="1"/>
    <col min="8" max="8" width="9.140625" style="3"/>
    <col min="10" max="12" width="11.28515625" customWidth="1"/>
    <col min="14" max="14" width="11" customWidth="1"/>
    <col min="16" max="18" width="9.5703125" customWidth="1"/>
  </cols>
  <sheetData>
    <row r="1" spans="1:18" s="2" customFormat="1" ht="30" customHeight="1" x14ac:dyDescent="0.25">
      <c r="A1" s="5" t="s">
        <v>215</v>
      </c>
      <c r="B1" s="5" t="s">
        <v>7</v>
      </c>
      <c r="C1" s="5" t="s">
        <v>6</v>
      </c>
      <c r="D1" s="5" t="s">
        <v>214</v>
      </c>
      <c r="E1" s="5" t="s">
        <v>213</v>
      </c>
      <c r="F1" s="5" t="s">
        <v>212</v>
      </c>
      <c r="G1" s="5" t="s">
        <v>211</v>
      </c>
      <c r="H1" s="7" t="s">
        <v>210</v>
      </c>
      <c r="I1" s="5" t="s">
        <v>209</v>
      </c>
      <c r="J1" s="5" t="s">
        <v>208</v>
      </c>
      <c r="K1" s="5" t="s">
        <v>207</v>
      </c>
      <c r="L1" s="5" t="s">
        <v>206</v>
      </c>
      <c r="M1" s="6" t="s">
        <v>205</v>
      </c>
      <c r="N1" s="5" t="s">
        <v>204</v>
      </c>
      <c r="O1" s="5" t="s">
        <v>203</v>
      </c>
      <c r="P1" s="4" t="s">
        <v>202</v>
      </c>
      <c r="Q1" s="4" t="s">
        <v>201</v>
      </c>
      <c r="R1" s="4" t="s">
        <v>200</v>
      </c>
    </row>
    <row r="2" spans="1:18" x14ac:dyDescent="0.25">
      <c r="A2">
        <v>1</v>
      </c>
      <c r="B2" t="s">
        <v>170</v>
      </c>
      <c r="C2" s="1">
        <v>44341</v>
      </c>
      <c r="D2" s="1"/>
      <c r="E2" t="s">
        <v>124</v>
      </c>
      <c r="F2" t="s">
        <v>133</v>
      </c>
      <c r="G2" t="s">
        <v>35</v>
      </c>
      <c r="H2" s="3" t="s">
        <v>58</v>
      </c>
      <c r="I2" t="s">
        <v>58</v>
      </c>
      <c r="M2" t="s">
        <v>168</v>
      </c>
      <c r="P2" t="s">
        <v>14</v>
      </c>
      <c r="Q2" s="1">
        <v>44356</v>
      </c>
      <c r="R2" t="s">
        <v>166</v>
      </c>
    </row>
    <row r="3" spans="1:18" x14ac:dyDescent="0.25">
      <c r="A3">
        <v>2</v>
      </c>
      <c r="B3" t="s">
        <v>170</v>
      </c>
      <c r="C3" s="1">
        <v>44341</v>
      </c>
      <c r="D3" s="1"/>
      <c r="E3" t="s">
        <v>82</v>
      </c>
      <c r="F3" t="s">
        <v>139</v>
      </c>
      <c r="G3" t="s">
        <v>35</v>
      </c>
      <c r="H3" s="3" t="s">
        <v>58</v>
      </c>
      <c r="I3" t="s">
        <v>58</v>
      </c>
      <c r="M3" t="s">
        <v>168</v>
      </c>
      <c r="P3" t="s">
        <v>14</v>
      </c>
      <c r="Q3" s="1">
        <v>44356</v>
      </c>
      <c r="R3" t="s">
        <v>166</v>
      </c>
    </row>
    <row r="4" spans="1:18" x14ac:dyDescent="0.25">
      <c r="A4">
        <v>3</v>
      </c>
      <c r="B4" t="s">
        <v>170</v>
      </c>
      <c r="C4" s="1">
        <v>44341</v>
      </c>
      <c r="D4" s="1"/>
      <c r="E4" t="s">
        <v>101</v>
      </c>
      <c r="F4" t="s">
        <v>169</v>
      </c>
      <c r="G4" t="s">
        <v>35</v>
      </c>
      <c r="H4" s="3" t="s">
        <v>58</v>
      </c>
      <c r="I4" t="s">
        <v>58</v>
      </c>
      <c r="M4" t="s">
        <v>168</v>
      </c>
      <c r="P4" t="s">
        <v>14</v>
      </c>
      <c r="Q4" s="1">
        <v>44356</v>
      </c>
      <c r="R4" t="s">
        <v>166</v>
      </c>
    </row>
    <row r="5" spans="1:18" x14ac:dyDescent="0.25">
      <c r="A5">
        <v>4</v>
      </c>
      <c r="B5" t="s">
        <v>170</v>
      </c>
      <c r="C5" s="1">
        <v>44341</v>
      </c>
      <c r="D5" s="1"/>
      <c r="E5" t="s">
        <v>108</v>
      </c>
      <c r="F5" t="s">
        <v>133</v>
      </c>
      <c r="G5" t="s">
        <v>35</v>
      </c>
      <c r="H5" s="3" t="s">
        <v>58</v>
      </c>
      <c r="I5" t="s">
        <v>58</v>
      </c>
      <c r="M5" t="s">
        <v>199</v>
      </c>
      <c r="P5" t="s">
        <v>14</v>
      </c>
      <c r="Q5" s="1">
        <v>44356</v>
      </c>
      <c r="R5" t="s">
        <v>166</v>
      </c>
    </row>
    <row r="6" spans="1:18" x14ac:dyDescent="0.25">
      <c r="A6">
        <v>5</v>
      </c>
      <c r="B6" t="s">
        <v>170</v>
      </c>
      <c r="C6" s="1">
        <v>44341</v>
      </c>
      <c r="D6" s="1"/>
      <c r="E6" t="s">
        <v>89</v>
      </c>
      <c r="F6" t="s">
        <v>169</v>
      </c>
      <c r="G6" t="s">
        <v>35</v>
      </c>
      <c r="H6" s="3" t="s">
        <v>58</v>
      </c>
      <c r="I6" t="s">
        <v>58</v>
      </c>
      <c r="M6" t="s">
        <v>168</v>
      </c>
      <c r="P6" t="s">
        <v>14</v>
      </c>
      <c r="Q6" s="1">
        <v>44356</v>
      </c>
      <c r="R6" t="s">
        <v>166</v>
      </c>
    </row>
    <row r="7" spans="1:18" x14ac:dyDescent="0.25">
      <c r="A7">
        <v>6</v>
      </c>
      <c r="B7" t="s">
        <v>170</v>
      </c>
      <c r="C7" s="1">
        <v>44341</v>
      </c>
      <c r="D7" s="1"/>
      <c r="E7" t="s">
        <v>155</v>
      </c>
      <c r="F7" t="s">
        <v>133</v>
      </c>
      <c r="G7" t="s">
        <v>35</v>
      </c>
      <c r="H7" s="3" t="s">
        <v>58</v>
      </c>
      <c r="I7" t="s">
        <v>58</v>
      </c>
      <c r="M7" t="s">
        <v>160</v>
      </c>
      <c r="P7" t="s">
        <v>14</v>
      </c>
      <c r="Q7" s="1">
        <v>44356</v>
      </c>
      <c r="R7" t="s">
        <v>166</v>
      </c>
    </row>
    <row r="8" spans="1:18" x14ac:dyDescent="0.25">
      <c r="A8">
        <v>7</v>
      </c>
      <c r="B8" t="s">
        <v>170</v>
      </c>
      <c r="C8" s="1">
        <v>44341</v>
      </c>
      <c r="D8" s="1"/>
      <c r="E8" t="s">
        <v>117</v>
      </c>
      <c r="F8" t="s">
        <v>169</v>
      </c>
      <c r="G8" t="s">
        <v>15</v>
      </c>
      <c r="H8" s="3" t="s">
        <v>58</v>
      </c>
      <c r="I8" t="s">
        <v>58</v>
      </c>
      <c r="M8" t="s">
        <v>168</v>
      </c>
      <c r="P8" t="s">
        <v>14</v>
      </c>
      <c r="Q8" s="1">
        <v>44356</v>
      </c>
      <c r="R8" t="s">
        <v>166</v>
      </c>
    </row>
    <row r="9" spans="1:18" x14ac:dyDescent="0.25">
      <c r="A9">
        <v>8</v>
      </c>
      <c r="B9" t="s">
        <v>170</v>
      </c>
      <c r="C9" s="1">
        <v>44341</v>
      </c>
      <c r="D9" s="1"/>
      <c r="E9" t="s">
        <v>198</v>
      </c>
      <c r="F9" t="s">
        <v>133</v>
      </c>
      <c r="G9" t="s">
        <v>15</v>
      </c>
      <c r="H9" s="3" t="s">
        <v>58</v>
      </c>
      <c r="I9" t="s">
        <v>58</v>
      </c>
      <c r="M9" t="s">
        <v>168</v>
      </c>
      <c r="N9" t="s">
        <v>197</v>
      </c>
      <c r="O9" t="s">
        <v>196</v>
      </c>
      <c r="P9" t="s">
        <v>14</v>
      </c>
      <c r="Q9" s="1">
        <v>44356</v>
      </c>
      <c r="R9" t="s">
        <v>166</v>
      </c>
    </row>
    <row r="10" spans="1:18" x14ac:dyDescent="0.25">
      <c r="A10">
        <v>9</v>
      </c>
      <c r="B10" t="s">
        <v>170</v>
      </c>
      <c r="C10" s="1">
        <v>44341</v>
      </c>
      <c r="D10" s="1"/>
      <c r="E10" t="s">
        <v>98</v>
      </c>
      <c r="F10" t="s">
        <v>169</v>
      </c>
      <c r="G10" t="s">
        <v>35</v>
      </c>
      <c r="H10" s="3" t="s">
        <v>58</v>
      </c>
      <c r="I10" t="s">
        <v>58</v>
      </c>
      <c r="M10" t="s">
        <v>160</v>
      </c>
      <c r="P10" t="s">
        <v>14</v>
      </c>
      <c r="Q10" s="1">
        <v>44356</v>
      </c>
      <c r="R10" t="s">
        <v>166</v>
      </c>
    </row>
    <row r="11" spans="1:18" x14ac:dyDescent="0.25">
      <c r="A11">
        <v>10</v>
      </c>
      <c r="B11" t="s">
        <v>170</v>
      </c>
      <c r="C11" s="1">
        <v>44341</v>
      </c>
      <c r="D11" s="1"/>
      <c r="E11" t="s">
        <v>126</v>
      </c>
      <c r="F11" t="s">
        <v>139</v>
      </c>
      <c r="G11" t="s">
        <v>35</v>
      </c>
      <c r="H11" s="3" t="s">
        <v>58</v>
      </c>
      <c r="I11" t="s">
        <v>58</v>
      </c>
      <c r="M11" t="s">
        <v>168</v>
      </c>
      <c r="N11" t="s">
        <v>176</v>
      </c>
      <c r="P11" t="s">
        <v>14</v>
      </c>
      <c r="Q11" s="1">
        <v>44356</v>
      </c>
      <c r="R11" t="s">
        <v>166</v>
      </c>
    </row>
    <row r="12" spans="1:18" x14ac:dyDescent="0.25">
      <c r="A12">
        <v>11</v>
      </c>
      <c r="B12" t="s">
        <v>170</v>
      </c>
      <c r="C12" s="1">
        <v>44341</v>
      </c>
      <c r="D12" s="1"/>
      <c r="E12" t="s">
        <v>106</v>
      </c>
      <c r="F12" t="s">
        <v>133</v>
      </c>
      <c r="G12" t="s">
        <v>15</v>
      </c>
      <c r="H12" s="3" t="s">
        <v>58</v>
      </c>
      <c r="I12" t="s">
        <v>58</v>
      </c>
      <c r="M12" t="s">
        <v>168</v>
      </c>
      <c r="P12" t="s">
        <v>14</v>
      </c>
      <c r="Q12" s="1">
        <v>44356</v>
      </c>
      <c r="R12" t="s">
        <v>166</v>
      </c>
    </row>
    <row r="13" spans="1:18" x14ac:dyDescent="0.25">
      <c r="A13">
        <v>12</v>
      </c>
      <c r="B13" t="s">
        <v>170</v>
      </c>
      <c r="C13" s="1">
        <v>44341</v>
      </c>
      <c r="D13" s="1"/>
      <c r="E13" t="s">
        <v>90</v>
      </c>
      <c r="F13" t="s">
        <v>133</v>
      </c>
      <c r="G13" t="s">
        <v>35</v>
      </c>
      <c r="H13" s="3" t="s">
        <v>58</v>
      </c>
      <c r="I13" t="s">
        <v>58</v>
      </c>
      <c r="M13" t="s">
        <v>168</v>
      </c>
      <c r="P13" t="s">
        <v>14</v>
      </c>
      <c r="Q13" s="1">
        <v>44356</v>
      </c>
      <c r="R13" t="s">
        <v>166</v>
      </c>
    </row>
    <row r="14" spans="1:18" x14ac:dyDescent="0.25">
      <c r="A14">
        <v>13</v>
      </c>
      <c r="B14" t="s">
        <v>170</v>
      </c>
      <c r="C14" s="1">
        <v>44341</v>
      </c>
      <c r="D14" s="1"/>
      <c r="E14" t="s">
        <v>146</v>
      </c>
      <c r="F14" t="s">
        <v>169</v>
      </c>
      <c r="G14" t="s">
        <v>35</v>
      </c>
      <c r="H14" s="3" t="s">
        <v>58</v>
      </c>
      <c r="I14" t="s">
        <v>58</v>
      </c>
      <c r="M14" t="s">
        <v>168</v>
      </c>
      <c r="N14" t="s">
        <v>176</v>
      </c>
      <c r="P14" t="s">
        <v>14</v>
      </c>
      <c r="Q14" s="1">
        <v>44356</v>
      </c>
      <c r="R14" t="s">
        <v>166</v>
      </c>
    </row>
    <row r="15" spans="1:18" x14ac:dyDescent="0.25">
      <c r="A15">
        <v>14</v>
      </c>
      <c r="B15" t="s">
        <v>170</v>
      </c>
      <c r="C15" s="1">
        <v>44341</v>
      </c>
      <c r="D15" s="1"/>
      <c r="E15" t="s">
        <v>91</v>
      </c>
      <c r="F15" t="s">
        <v>139</v>
      </c>
      <c r="G15" t="s">
        <v>35</v>
      </c>
      <c r="H15" s="3" t="s">
        <v>58</v>
      </c>
      <c r="I15" t="s">
        <v>58</v>
      </c>
      <c r="M15" t="s">
        <v>174</v>
      </c>
      <c r="P15" t="s">
        <v>14</v>
      </c>
      <c r="Q15" s="1">
        <v>44356</v>
      </c>
      <c r="R15" t="s">
        <v>166</v>
      </c>
    </row>
    <row r="16" spans="1:18" x14ac:dyDescent="0.25">
      <c r="A16">
        <v>15</v>
      </c>
      <c r="B16" t="s">
        <v>170</v>
      </c>
      <c r="C16" s="1">
        <v>44341</v>
      </c>
      <c r="D16" s="1"/>
      <c r="E16" t="s">
        <v>143</v>
      </c>
      <c r="F16" t="s">
        <v>133</v>
      </c>
      <c r="G16" t="s">
        <v>35</v>
      </c>
      <c r="H16" s="3" t="s">
        <v>58</v>
      </c>
      <c r="I16" t="s">
        <v>58</v>
      </c>
      <c r="M16" t="s">
        <v>168</v>
      </c>
      <c r="N16" t="s">
        <v>195</v>
      </c>
      <c r="O16" t="s">
        <v>194</v>
      </c>
      <c r="P16" t="s">
        <v>14</v>
      </c>
      <c r="Q16" s="1">
        <v>44356</v>
      </c>
      <c r="R16" t="s">
        <v>166</v>
      </c>
    </row>
    <row r="17" spans="1:18" x14ac:dyDescent="0.25">
      <c r="A17">
        <v>16</v>
      </c>
      <c r="B17" t="s">
        <v>170</v>
      </c>
      <c r="C17" s="1">
        <v>44341</v>
      </c>
      <c r="D17" s="1"/>
      <c r="E17" t="s">
        <v>119</v>
      </c>
      <c r="F17" t="s">
        <v>169</v>
      </c>
      <c r="G17" t="s">
        <v>35</v>
      </c>
      <c r="H17" s="3" t="s">
        <v>58</v>
      </c>
      <c r="I17" t="s">
        <v>58</v>
      </c>
      <c r="M17" t="s">
        <v>168</v>
      </c>
      <c r="N17" t="s">
        <v>193</v>
      </c>
      <c r="P17" t="s">
        <v>14</v>
      </c>
      <c r="Q17" s="1">
        <v>44356</v>
      </c>
      <c r="R17" t="s">
        <v>166</v>
      </c>
    </row>
    <row r="18" spans="1:18" x14ac:dyDescent="0.25">
      <c r="A18">
        <v>17</v>
      </c>
      <c r="B18" t="s">
        <v>170</v>
      </c>
      <c r="C18" s="1">
        <v>44341</v>
      </c>
      <c r="D18" s="1"/>
      <c r="E18" t="s">
        <v>107</v>
      </c>
      <c r="F18" t="s">
        <v>169</v>
      </c>
      <c r="G18" t="s">
        <v>35</v>
      </c>
      <c r="H18" s="3" t="s">
        <v>58</v>
      </c>
      <c r="I18" t="s">
        <v>58</v>
      </c>
      <c r="M18" t="s">
        <v>168</v>
      </c>
      <c r="P18" t="s">
        <v>14</v>
      </c>
      <c r="Q18" s="1">
        <v>44356</v>
      </c>
      <c r="R18" t="s">
        <v>166</v>
      </c>
    </row>
    <row r="19" spans="1:18" x14ac:dyDescent="0.25">
      <c r="A19">
        <v>18</v>
      </c>
      <c r="B19" t="s">
        <v>170</v>
      </c>
      <c r="C19" s="1">
        <v>44341</v>
      </c>
      <c r="D19" s="1"/>
      <c r="E19" t="s">
        <v>112</v>
      </c>
      <c r="F19" t="s">
        <v>169</v>
      </c>
      <c r="G19" t="s">
        <v>35</v>
      </c>
      <c r="H19" s="3" t="s">
        <v>58</v>
      </c>
      <c r="I19" t="s">
        <v>58</v>
      </c>
      <c r="M19" t="s">
        <v>168</v>
      </c>
      <c r="P19" t="s">
        <v>14</v>
      </c>
      <c r="Q19" s="1">
        <v>44356</v>
      </c>
      <c r="R19" t="s">
        <v>166</v>
      </c>
    </row>
    <row r="20" spans="1:18" x14ac:dyDescent="0.25">
      <c r="A20">
        <v>19</v>
      </c>
      <c r="B20" t="s">
        <v>170</v>
      </c>
      <c r="C20" s="1">
        <v>44341</v>
      </c>
      <c r="D20" s="1"/>
      <c r="E20" t="s">
        <v>79</v>
      </c>
      <c r="F20" t="s">
        <v>133</v>
      </c>
      <c r="G20" t="s">
        <v>35</v>
      </c>
      <c r="H20" s="3" t="s">
        <v>58</v>
      </c>
      <c r="I20" t="s">
        <v>58</v>
      </c>
      <c r="M20" t="s">
        <v>168</v>
      </c>
      <c r="P20" t="s">
        <v>14</v>
      </c>
      <c r="Q20" s="1">
        <v>44356</v>
      </c>
      <c r="R20" t="s">
        <v>166</v>
      </c>
    </row>
    <row r="21" spans="1:18" x14ac:dyDescent="0.25">
      <c r="A21">
        <v>20</v>
      </c>
      <c r="B21" t="s">
        <v>170</v>
      </c>
      <c r="C21" s="1">
        <v>44341</v>
      </c>
      <c r="D21" s="1"/>
      <c r="E21" t="s">
        <v>118</v>
      </c>
      <c r="F21" t="s">
        <v>169</v>
      </c>
      <c r="G21" t="s">
        <v>35</v>
      </c>
      <c r="H21" s="3" t="s">
        <v>58</v>
      </c>
      <c r="I21" t="s">
        <v>58</v>
      </c>
      <c r="M21" t="s">
        <v>168</v>
      </c>
      <c r="P21" t="s">
        <v>14</v>
      </c>
      <c r="Q21" s="1">
        <v>44356</v>
      </c>
      <c r="R21" t="s">
        <v>166</v>
      </c>
    </row>
    <row r="22" spans="1:18" x14ac:dyDescent="0.25">
      <c r="A22">
        <v>21</v>
      </c>
      <c r="B22" t="s">
        <v>170</v>
      </c>
      <c r="C22" s="1">
        <v>44341</v>
      </c>
      <c r="D22" s="1"/>
      <c r="E22" t="s">
        <v>103</v>
      </c>
      <c r="F22" t="s">
        <v>130</v>
      </c>
      <c r="G22" t="s">
        <v>15</v>
      </c>
      <c r="H22" s="3" t="s">
        <v>58</v>
      </c>
      <c r="I22" t="s">
        <v>58</v>
      </c>
      <c r="M22" t="s">
        <v>174</v>
      </c>
      <c r="P22" t="s">
        <v>14</v>
      </c>
      <c r="Q22" s="1">
        <v>44356</v>
      </c>
      <c r="R22" t="s">
        <v>166</v>
      </c>
    </row>
    <row r="23" spans="1:18" x14ac:dyDescent="0.25">
      <c r="A23">
        <v>22</v>
      </c>
      <c r="B23" t="s">
        <v>170</v>
      </c>
      <c r="C23" s="1">
        <v>44341</v>
      </c>
      <c r="D23" s="1"/>
      <c r="E23" t="s">
        <v>121</v>
      </c>
      <c r="F23" t="s">
        <v>133</v>
      </c>
      <c r="G23" t="s">
        <v>15</v>
      </c>
      <c r="H23" s="3" t="s">
        <v>58</v>
      </c>
      <c r="I23" t="s">
        <v>58</v>
      </c>
      <c r="M23" t="s">
        <v>168</v>
      </c>
      <c r="P23" t="s">
        <v>14</v>
      </c>
      <c r="Q23" s="1">
        <v>44356</v>
      </c>
      <c r="R23" t="s">
        <v>166</v>
      </c>
    </row>
    <row r="24" spans="1:18" x14ac:dyDescent="0.25">
      <c r="A24">
        <v>23</v>
      </c>
      <c r="B24" t="s">
        <v>170</v>
      </c>
      <c r="C24" s="1">
        <v>44341</v>
      </c>
      <c r="D24" s="1"/>
      <c r="E24" t="s">
        <v>125</v>
      </c>
      <c r="F24" t="s">
        <v>130</v>
      </c>
      <c r="G24" t="s">
        <v>35</v>
      </c>
      <c r="H24" s="3" t="s">
        <v>58</v>
      </c>
      <c r="I24" t="s">
        <v>58</v>
      </c>
      <c r="M24" t="s">
        <v>174</v>
      </c>
      <c r="P24" t="s">
        <v>14</v>
      </c>
      <c r="Q24" s="1">
        <v>44356</v>
      </c>
      <c r="R24" t="s">
        <v>166</v>
      </c>
    </row>
    <row r="25" spans="1:18" x14ac:dyDescent="0.25">
      <c r="A25">
        <v>24</v>
      </c>
      <c r="B25" t="s">
        <v>170</v>
      </c>
      <c r="C25" s="1">
        <v>44341</v>
      </c>
      <c r="D25" s="1"/>
      <c r="E25" t="s">
        <v>96</v>
      </c>
      <c r="F25" t="s">
        <v>169</v>
      </c>
      <c r="G25" t="s">
        <v>129</v>
      </c>
      <c r="H25" s="3" t="s">
        <v>58</v>
      </c>
      <c r="I25" t="s">
        <v>58</v>
      </c>
      <c r="M25" t="s">
        <v>192</v>
      </c>
      <c r="O25" t="s">
        <v>191</v>
      </c>
      <c r="P25" t="s">
        <v>14</v>
      </c>
      <c r="Q25" s="1">
        <v>44356</v>
      </c>
      <c r="R25" t="s">
        <v>166</v>
      </c>
    </row>
    <row r="26" spans="1:18" x14ac:dyDescent="0.25">
      <c r="A26">
        <v>25</v>
      </c>
      <c r="B26" t="s">
        <v>170</v>
      </c>
      <c r="C26" s="1">
        <v>44341</v>
      </c>
      <c r="D26" s="1"/>
      <c r="E26" t="s">
        <v>104</v>
      </c>
      <c r="F26" t="s">
        <v>133</v>
      </c>
      <c r="G26" t="s">
        <v>35</v>
      </c>
      <c r="H26" s="3" t="s">
        <v>58</v>
      </c>
      <c r="I26" t="s">
        <v>58</v>
      </c>
      <c r="M26" t="s">
        <v>174</v>
      </c>
      <c r="P26" t="s">
        <v>14</v>
      </c>
      <c r="Q26" s="1">
        <v>44356</v>
      </c>
      <c r="R26" t="s">
        <v>166</v>
      </c>
    </row>
    <row r="27" spans="1:18" x14ac:dyDescent="0.25">
      <c r="A27">
        <v>26</v>
      </c>
      <c r="B27" t="s">
        <v>170</v>
      </c>
      <c r="C27" s="1">
        <v>44341</v>
      </c>
      <c r="D27" s="1"/>
      <c r="E27" t="s">
        <v>87</v>
      </c>
      <c r="F27" t="s">
        <v>130</v>
      </c>
      <c r="G27" t="s">
        <v>15</v>
      </c>
      <c r="H27" s="3" t="s">
        <v>58</v>
      </c>
      <c r="I27" t="s">
        <v>58</v>
      </c>
      <c r="M27" t="s">
        <v>168</v>
      </c>
      <c r="P27" t="s">
        <v>14</v>
      </c>
      <c r="Q27" s="1">
        <v>44356</v>
      </c>
      <c r="R27" t="s">
        <v>166</v>
      </c>
    </row>
    <row r="28" spans="1:18" x14ac:dyDescent="0.25">
      <c r="A28">
        <v>27</v>
      </c>
      <c r="B28" t="s">
        <v>170</v>
      </c>
      <c r="C28" s="1">
        <v>44341</v>
      </c>
      <c r="D28" s="1"/>
      <c r="E28" t="s">
        <v>135</v>
      </c>
      <c r="F28" t="s">
        <v>139</v>
      </c>
      <c r="G28" t="s">
        <v>35</v>
      </c>
      <c r="H28" s="3" t="s">
        <v>58</v>
      </c>
      <c r="I28" t="s">
        <v>58</v>
      </c>
      <c r="M28" t="s">
        <v>168</v>
      </c>
      <c r="P28" t="s">
        <v>14</v>
      </c>
      <c r="Q28" s="1">
        <v>44356</v>
      </c>
      <c r="R28" t="s">
        <v>166</v>
      </c>
    </row>
    <row r="29" spans="1:18" x14ac:dyDescent="0.25">
      <c r="A29">
        <v>28</v>
      </c>
      <c r="B29" t="s">
        <v>170</v>
      </c>
      <c r="C29" s="1">
        <v>44341</v>
      </c>
      <c r="D29" s="1"/>
      <c r="E29" t="s">
        <v>122</v>
      </c>
      <c r="F29" t="s">
        <v>133</v>
      </c>
      <c r="G29" t="s">
        <v>15</v>
      </c>
      <c r="H29" s="3" t="s">
        <v>58</v>
      </c>
      <c r="I29" t="s">
        <v>58</v>
      </c>
      <c r="M29" t="s">
        <v>168</v>
      </c>
      <c r="P29" t="s">
        <v>14</v>
      </c>
      <c r="Q29" s="1">
        <v>44356</v>
      </c>
      <c r="R29" t="s">
        <v>166</v>
      </c>
    </row>
    <row r="30" spans="1:18" x14ac:dyDescent="0.25">
      <c r="A30">
        <v>29</v>
      </c>
      <c r="B30" t="s">
        <v>170</v>
      </c>
      <c r="C30" s="1">
        <v>44341</v>
      </c>
      <c r="D30" s="1"/>
      <c r="E30" t="s">
        <v>105</v>
      </c>
      <c r="F30" t="s">
        <v>151</v>
      </c>
      <c r="G30" t="s">
        <v>35</v>
      </c>
      <c r="H30" s="3" t="s">
        <v>58</v>
      </c>
      <c r="I30" t="s">
        <v>58</v>
      </c>
      <c r="M30" t="s">
        <v>168</v>
      </c>
      <c r="P30" t="s">
        <v>14</v>
      </c>
      <c r="Q30" s="1">
        <v>44356</v>
      </c>
      <c r="R30" t="s">
        <v>166</v>
      </c>
    </row>
    <row r="31" spans="1:18" x14ac:dyDescent="0.25">
      <c r="A31">
        <v>30</v>
      </c>
      <c r="B31" t="s">
        <v>170</v>
      </c>
      <c r="C31" s="1">
        <v>44341</v>
      </c>
      <c r="D31" s="1"/>
      <c r="E31" t="s">
        <v>126</v>
      </c>
      <c r="F31" t="s">
        <v>130</v>
      </c>
      <c r="G31" t="s">
        <v>15</v>
      </c>
      <c r="H31" s="3" t="s">
        <v>58</v>
      </c>
      <c r="I31" t="s">
        <v>58</v>
      </c>
      <c r="M31" t="s">
        <v>174</v>
      </c>
      <c r="O31" t="s">
        <v>171</v>
      </c>
      <c r="P31" t="s">
        <v>14</v>
      </c>
      <c r="Q31" s="1">
        <v>44356</v>
      </c>
      <c r="R31" t="s">
        <v>166</v>
      </c>
    </row>
    <row r="32" spans="1:18" x14ac:dyDescent="0.25">
      <c r="A32">
        <v>31</v>
      </c>
      <c r="B32" t="s">
        <v>170</v>
      </c>
      <c r="C32" s="1">
        <v>44341</v>
      </c>
      <c r="D32" s="1"/>
      <c r="E32" t="s">
        <v>77</v>
      </c>
      <c r="F32" t="s">
        <v>133</v>
      </c>
      <c r="G32" t="s">
        <v>15</v>
      </c>
      <c r="H32" s="3" t="s">
        <v>58</v>
      </c>
      <c r="I32" t="s">
        <v>58</v>
      </c>
      <c r="M32" t="s">
        <v>168</v>
      </c>
      <c r="O32" t="s">
        <v>190</v>
      </c>
      <c r="P32" t="s">
        <v>14</v>
      </c>
      <c r="Q32" s="1">
        <v>44356</v>
      </c>
      <c r="R32" t="s">
        <v>166</v>
      </c>
    </row>
    <row r="33" spans="1:18" x14ac:dyDescent="0.25">
      <c r="A33">
        <v>32</v>
      </c>
      <c r="B33" t="s">
        <v>170</v>
      </c>
      <c r="C33" s="1">
        <v>44341</v>
      </c>
      <c r="D33" s="1"/>
      <c r="E33" t="s">
        <v>88</v>
      </c>
      <c r="F33" t="s">
        <v>130</v>
      </c>
      <c r="G33" t="s">
        <v>35</v>
      </c>
      <c r="H33" s="3" t="s">
        <v>58</v>
      </c>
      <c r="I33" t="s">
        <v>58</v>
      </c>
      <c r="M33" t="s">
        <v>168</v>
      </c>
      <c r="P33" t="s">
        <v>14</v>
      </c>
      <c r="Q33" s="1">
        <v>44356</v>
      </c>
      <c r="R33" t="s">
        <v>166</v>
      </c>
    </row>
    <row r="34" spans="1:18" x14ac:dyDescent="0.25">
      <c r="A34">
        <v>33</v>
      </c>
      <c r="B34" t="s">
        <v>170</v>
      </c>
      <c r="C34" s="1">
        <v>44341</v>
      </c>
      <c r="D34" s="1"/>
      <c r="E34" t="s">
        <v>157</v>
      </c>
      <c r="F34" t="s">
        <v>133</v>
      </c>
      <c r="G34" t="s">
        <v>15</v>
      </c>
      <c r="H34" s="3" t="s">
        <v>58</v>
      </c>
      <c r="I34" t="s">
        <v>58</v>
      </c>
      <c r="M34" t="s">
        <v>168</v>
      </c>
      <c r="O34" t="s">
        <v>171</v>
      </c>
      <c r="P34" t="s">
        <v>14</v>
      </c>
      <c r="Q34" s="1">
        <v>44356</v>
      </c>
      <c r="R34" t="s">
        <v>166</v>
      </c>
    </row>
    <row r="35" spans="1:18" x14ac:dyDescent="0.25">
      <c r="A35">
        <v>34</v>
      </c>
      <c r="B35" t="s">
        <v>170</v>
      </c>
      <c r="C35" s="1">
        <v>44341</v>
      </c>
      <c r="D35" s="1"/>
      <c r="E35" t="s">
        <v>104</v>
      </c>
      <c r="F35" t="s">
        <v>139</v>
      </c>
      <c r="G35" t="s">
        <v>35</v>
      </c>
      <c r="H35" s="3" t="s">
        <v>58</v>
      </c>
      <c r="I35" t="s">
        <v>58</v>
      </c>
      <c r="M35" t="s">
        <v>168</v>
      </c>
      <c r="P35" t="s">
        <v>14</v>
      </c>
      <c r="Q35" s="1">
        <v>44356</v>
      </c>
      <c r="R35" t="s">
        <v>166</v>
      </c>
    </row>
    <row r="36" spans="1:18" x14ac:dyDescent="0.25">
      <c r="A36">
        <v>35</v>
      </c>
      <c r="B36" t="s">
        <v>170</v>
      </c>
      <c r="C36" s="1">
        <v>44341</v>
      </c>
      <c r="D36" s="1"/>
      <c r="E36" t="s">
        <v>102</v>
      </c>
      <c r="F36" t="s">
        <v>133</v>
      </c>
      <c r="G36" t="s">
        <v>15</v>
      </c>
      <c r="H36" s="3" t="s">
        <v>58</v>
      </c>
      <c r="I36" t="s">
        <v>58</v>
      </c>
      <c r="M36" t="s">
        <v>160</v>
      </c>
      <c r="N36" t="s">
        <v>189</v>
      </c>
      <c r="P36" t="s">
        <v>14</v>
      </c>
      <c r="Q36" s="1">
        <v>44356</v>
      </c>
      <c r="R36" t="s">
        <v>166</v>
      </c>
    </row>
    <row r="37" spans="1:18" x14ac:dyDescent="0.25">
      <c r="A37">
        <v>36</v>
      </c>
      <c r="B37" t="s">
        <v>170</v>
      </c>
      <c r="C37" s="1">
        <v>44341</v>
      </c>
      <c r="D37" s="1"/>
      <c r="E37" t="s">
        <v>109</v>
      </c>
      <c r="F37" t="s">
        <v>130</v>
      </c>
      <c r="G37" t="s">
        <v>35</v>
      </c>
      <c r="H37" s="3" t="s">
        <v>58</v>
      </c>
      <c r="I37" t="s">
        <v>58</v>
      </c>
      <c r="M37" t="s">
        <v>168</v>
      </c>
      <c r="P37" t="s">
        <v>14</v>
      </c>
      <c r="Q37" s="1">
        <v>44356</v>
      </c>
      <c r="R37" t="s">
        <v>166</v>
      </c>
    </row>
    <row r="38" spans="1:18" x14ac:dyDescent="0.25">
      <c r="A38">
        <v>37</v>
      </c>
      <c r="B38" t="s">
        <v>170</v>
      </c>
      <c r="C38" s="1">
        <v>44341</v>
      </c>
      <c r="D38" s="1"/>
      <c r="E38" t="s">
        <v>143</v>
      </c>
      <c r="F38" t="s">
        <v>151</v>
      </c>
      <c r="G38" t="s">
        <v>35</v>
      </c>
      <c r="H38" s="3" t="s">
        <v>58</v>
      </c>
      <c r="I38" t="s">
        <v>58</v>
      </c>
      <c r="M38" t="s">
        <v>168</v>
      </c>
      <c r="P38" t="s">
        <v>14</v>
      </c>
      <c r="Q38" s="1">
        <v>44356</v>
      </c>
      <c r="R38" t="s">
        <v>166</v>
      </c>
    </row>
    <row r="39" spans="1:18" x14ac:dyDescent="0.25">
      <c r="A39">
        <v>38</v>
      </c>
      <c r="B39" t="s">
        <v>170</v>
      </c>
      <c r="C39" s="1">
        <v>44341</v>
      </c>
      <c r="D39" s="1"/>
      <c r="E39" t="s">
        <v>141</v>
      </c>
      <c r="F39" t="s">
        <v>133</v>
      </c>
      <c r="G39" t="s">
        <v>15</v>
      </c>
      <c r="H39" s="3" t="s">
        <v>58</v>
      </c>
      <c r="I39" t="s">
        <v>58</v>
      </c>
      <c r="M39" t="s">
        <v>168</v>
      </c>
      <c r="P39" t="s">
        <v>14</v>
      </c>
      <c r="Q39" s="1">
        <v>44356</v>
      </c>
      <c r="R39" t="s">
        <v>166</v>
      </c>
    </row>
    <row r="40" spans="1:18" x14ac:dyDescent="0.25">
      <c r="A40">
        <v>39</v>
      </c>
      <c r="B40" t="s">
        <v>172</v>
      </c>
      <c r="C40" s="1">
        <v>44341</v>
      </c>
      <c r="D40" s="1"/>
      <c r="E40" t="s">
        <v>85</v>
      </c>
      <c r="F40" t="s">
        <v>130</v>
      </c>
      <c r="G40" t="s">
        <v>148</v>
      </c>
      <c r="H40" s="3" t="s">
        <v>58</v>
      </c>
      <c r="I40" t="s">
        <v>58</v>
      </c>
      <c r="M40" t="s">
        <v>176</v>
      </c>
      <c r="O40" t="s">
        <v>188</v>
      </c>
      <c r="P40" t="s">
        <v>14</v>
      </c>
      <c r="Q40" s="1">
        <v>44356</v>
      </c>
      <c r="R40" t="s">
        <v>166</v>
      </c>
    </row>
    <row r="41" spans="1:18" x14ac:dyDescent="0.25">
      <c r="A41">
        <v>40</v>
      </c>
      <c r="B41" t="s">
        <v>172</v>
      </c>
      <c r="C41" s="1">
        <v>44341</v>
      </c>
      <c r="D41" s="1"/>
      <c r="E41" t="s">
        <v>94</v>
      </c>
      <c r="F41" t="s">
        <v>133</v>
      </c>
      <c r="G41" t="s">
        <v>35</v>
      </c>
      <c r="H41" s="3" t="s">
        <v>58</v>
      </c>
      <c r="I41" t="s">
        <v>58</v>
      </c>
      <c r="M41" t="s">
        <v>168</v>
      </c>
      <c r="N41" t="s">
        <v>167</v>
      </c>
      <c r="O41" t="s">
        <v>187</v>
      </c>
      <c r="P41" t="s">
        <v>14</v>
      </c>
      <c r="Q41" s="1">
        <v>44356</v>
      </c>
      <c r="R41" t="s">
        <v>166</v>
      </c>
    </row>
    <row r="42" spans="1:18" x14ac:dyDescent="0.25">
      <c r="A42">
        <v>41</v>
      </c>
      <c r="B42" t="s">
        <v>172</v>
      </c>
      <c r="C42" s="1">
        <v>44341</v>
      </c>
      <c r="D42" s="1"/>
      <c r="E42" t="s">
        <v>122</v>
      </c>
      <c r="F42" t="s">
        <v>139</v>
      </c>
      <c r="G42" t="s">
        <v>177</v>
      </c>
      <c r="H42" s="3" t="s">
        <v>58</v>
      </c>
      <c r="I42" t="s">
        <v>58</v>
      </c>
      <c r="M42" t="s">
        <v>168</v>
      </c>
      <c r="O42" t="s">
        <v>186</v>
      </c>
      <c r="P42" t="s">
        <v>14</v>
      </c>
      <c r="Q42" s="1">
        <v>44356</v>
      </c>
      <c r="R42" t="s">
        <v>166</v>
      </c>
    </row>
    <row r="43" spans="1:18" x14ac:dyDescent="0.25">
      <c r="A43">
        <v>42</v>
      </c>
      <c r="B43" t="s">
        <v>172</v>
      </c>
      <c r="C43" s="1">
        <v>44341</v>
      </c>
      <c r="D43" s="1"/>
      <c r="E43" t="s">
        <v>95</v>
      </c>
      <c r="F43" t="s">
        <v>151</v>
      </c>
      <c r="G43" t="s">
        <v>35</v>
      </c>
      <c r="H43" s="3" t="s">
        <v>58</v>
      </c>
      <c r="I43" t="s">
        <v>58</v>
      </c>
      <c r="M43" t="s">
        <v>168</v>
      </c>
      <c r="N43" t="s">
        <v>185</v>
      </c>
      <c r="O43" t="s">
        <v>184</v>
      </c>
      <c r="P43" t="s">
        <v>14</v>
      </c>
      <c r="Q43" s="1">
        <v>44356</v>
      </c>
      <c r="R43" t="s">
        <v>166</v>
      </c>
    </row>
    <row r="44" spans="1:18" x14ac:dyDescent="0.25">
      <c r="A44">
        <v>43</v>
      </c>
      <c r="B44" t="s">
        <v>172</v>
      </c>
      <c r="C44" s="1">
        <v>44341</v>
      </c>
      <c r="D44" s="1"/>
      <c r="E44" t="s">
        <v>96</v>
      </c>
      <c r="F44" t="s">
        <v>133</v>
      </c>
      <c r="G44" t="s">
        <v>15</v>
      </c>
      <c r="H44" s="3" t="s">
        <v>58</v>
      </c>
      <c r="I44" t="s">
        <v>58</v>
      </c>
      <c r="M44" t="s">
        <v>168</v>
      </c>
      <c r="P44" t="s">
        <v>14</v>
      </c>
      <c r="Q44" s="1">
        <v>44356</v>
      </c>
      <c r="R44" t="s">
        <v>166</v>
      </c>
    </row>
    <row r="45" spans="1:18" x14ac:dyDescent="0.25">
      <c r="A45">
        <v>44</v>
      </c>
      <c r="B45" t="s">
        <v>172</v>
      </c>
      <c r="C45" s="1">
        <v>44341</v>
      </c>
      <c r="D45" s="1"/>
      <c r="E45" t="s">
        <v>155</v>
      </c>
      <c r="F45" t="s">
        <v>151</v>
      </c>
      <c r="G45" t="s">
        <v>35</v>
      </c>
      <c r="H45" s="3" t="s">
        <v>58</v>
      </c>
      <c r="I45" t="s">
        <v>58</v>
      </c>
      <c r="M45" t="s">
        <v>174</v>
      </c>
      <c r="P45" t="s">
        <v>14</v>
      </c>
      <c r="Q45" s="1">
        <v>44356</v>
      </c>
      <c r="R45" t="s">
        <v>166</v>
      </c>
    </row>
    <row r="46" spans="1:18" x14ac:dyDescent="0.25">
      <c r="A46">
        <v>45</v>
      </c>
      <c r="B46" t="s">
        <v>172</v>
      </c>
      <c r="C46" s="1">
        <v>44341</v>
      </c>
      <c r="D46" s="1"/>
      <c r="E46" t="s">
        <v>107</v>
      </c>
      <c r="F46" t="s">
        <v>130</v>
      </c>
      <c r="G46" t="s">
        <v>35</v>
      </c>
      <c r="H46" s="3" t="s">
        <v>58</v>
      </c>
      <c r="I46" t="s">
        <v>58</v>
      </c>
      <c r="M46" t="s">
        <v>174</v>
      </c>
      <c r="P46" t="s">
        <v>14</v>
      </c>
      <c r="Q46" s="1">
        <v>44356</v>
      </c>
      <c r="R46" t="s">
        <v>166</v>
      </c>
    </row>
    <row r="47" spans="1:18" x14ac:dyDescent="0.25">
      <c r="A47">
        <v>46</v>
      </c>
      <c r="B47" t="s">
        <v>172</v>
      </c>
      <c r="C47" s="1">
        <v>44341</v>
      </c>
      <c r="D47" s="1"/>
      <c r="E47" t="s">
        <v>162</v>
      </c>
      <c r="F47" t="s">
        <v>133</v>
      </c>
      <c r="G47" t="s">
        <v>35</v>
      </c>
      <c r="H47" s="3" t="s">
        <v>58</v>
      </c>
      <c r="I47" t="s">
        <v>58</v>
      </c>
      <c r="M47" t="s">
        <v>168</v>
      </c>
      <c r="P47" t="s">
        <v>14</v>
      </c>
      <c r="Q47" s="1">
        <v>44356</v>
      </c>
      <c r="R47" t="s">
        <v>166</v>
      </c>
    </row>
    <row r="48" spans="1:18" x14ac:dyDescent="0.25">
      <c r="A48">
        <v>47</v>
      </c>
      <c r="B48" t="s">
        <v>172</v>
      </c>
      <c r="C48" s="1">
        <v>44341</v>
      </c>
      <c r="D48" s="1"/>
      <c r="E48" t="s">
        <v>80</v>
      </c>
      <c r="F48" t="s">
        <v>130</v>
      </c>
      <c r="G48" t="s">
        <v>35</v>
      </c>
      <c r="H48" s="3" t="s">
        <v>58</v>
      </c>
      <c r="I48" t="s">
        <v>58</v>
      </c>
      <c r="M48" t="s">
        <v>168</v>
      </c>
      <c r="N48" t="s">
        <v>167</v>
      </c>
      <c r="P48" t="s">
        <v>14</v>
      </c>
      <c r="Q48" s="1">
        <v>44356</v>
      </c>
      <c r="R48" t="s">
        <v>166</v>
      </c>
    </row>
    <row r="49" spans="1:18" x14ac:dyDescent="0.25">
      <c r="A49">
        <v>48</v>
      </c>
      <c r="B49" t="s">
        <v>172</v>
      </c>
      <c r="C49" s="1">
        <v>44341</v>
      </c>
      <c r="D49" s="1"/>
      <c r="E49" t="s">
        <v>150</v>
      </c>
      <c r="F49" t="s">
        <v>151</v>
      </c>
      <c r="G49" t="s">
        <v>35</v>
      </c>
      <c r="H49" s="3" t="s">
        <v>58</v>
      </c>
      <c r="I49" t="s">
        <v>58</v>
      </c>
      <c r="M49" t="s">
        <v>174</v>
      </c>
      <c r="P49" t="s">
        <v>14</v>
      </c>
      <c r="Q49" s="1">
        <v>44356</v>
      </c>
      <c r="R49" t="s">
        <v>166</v>
      </c>
    </row>
    <row r="50" spans="1:18" x14ac:dyDescent="0.25">
      <c r="A50">
        <v>49</v>
      </c>
      <c r="B50" t="s">
        <v>172</v>
      </c>
      <c r="C50" s="1">
        <v>44341</v>
      </c>
      <c r="D50" s="1"/>
      <c r="E50" t="s">
        <v>84</v>
      </c>
      <c r="F50" t="s">
        <v>130</v>
      </c>
      <c r="G50" t="s">
        <v>35</v>
      </c>
      <c r="H50" s="3" t="s">
        <v>58</v>
      </c>
      <c r="I50" t="s">
        <v>58</v>
      </c>
      <c r="M50" t="s">
        <v>168</v>
      </c>
      <c r="N50" t="s">
        <v>183</v>
      </c>
      <c r="P50" t="s">
        <v>14</v>
      </c>
      <c r="Q50" s="1">
        <v>44356</v>
      </c>
      <c r="R50" t="s">
        <v>166</v>
      </c>
    </row>
    <row r="51" spans="1:18" x14ac:dyDescent="0.25">
      <c r="A51">
        <v>50</v>
      </c>
      <c r="B51" t="s">
        <v>172</v>
      </c>
      <c r="C51" s="1">
        <v>44341</v>
      </c>
      <c r="D51" s="1"/>
      <c r="E51" t="s">
        <v>83</v>
      </c>
      <c r="F51" t="s">
        <v>133</v>
      </c>
      <c r="G51" t="s">
        <v>15</v>
      </c>
      <c r="H51" s="3" t="s">
        <v>58</v>
      </c>
      <c r="I51" t="s">
        <v>58</v>
      </c>
      <c r="M51" t="s">
        <v>168</v>
      </c>
      <c r="P51" t="s">
        <v>14</v>
      </c>
      <c r="Q51" s="1">
        <v>44356</v>
      </c>
      <c r="R51" t="s">
        <v>166</v>
      </c>
    </row>
    <row r="52" spans="1:18" x14ac:dyDescent="0.25">
      <c r="A52">
        <v>51</v>
      </c>
      <c r="B52" t="s">
        <v>172</v>
      </c>
      <c r="C52" s="1">
        <v>44341</v>
      </c>
      <c r="D52" s="1"/>
      <c r="E52" t="s">
        <v>87</v>
      </c>
      <c r="F52" t="s">
        <v>133</v>
      </c>
      <c r="G52" t="s">
        <v>15</v>
      </c>
      <c r="H52" s="3" t="s">
        <v>58</v>
      </c>
      <c r="I52" t="s">
        <v>58</v>
      </c>
      <c r="M52" t="s">
        <v>168</v>
      </c>
      <c r="P52" t="s">
        <v>14</v>
      </c>
      <c r="Q52" s="1">
        <v>44356</v>
      </c>
      <c r="R52" t="s">
        <v>166</v>
      </c>
    </row>
    <row r="53" spans="1:18" x14ac:dyDescent="0.25">
      <c r="A53">
        <v>52</v>
      </c>
      <c r="B53" t="s">
        <v>172</v>
      </c>
      <c r="C53" s="1">
        <v>44341</v>
      </c>
      <c r="D53" s="1"/>
      <c r="E53" t="s">
        <v>86</v>
      </c>
      <c r="F53" t="s">
        <v>133</v>
      </c>
      <c r="G53" t="s">
        <v>15</v>
      </c>
      <c r="H53" s="3" t="s">
        <v>58</v>
      </c>
      <c r="I53" t="s">
        <v>58</v>
      </c>
      <c r="M53" t="s">
        <v>168</v>
      </c>
      <c r="N53" t="s">
        <v>182</v>
      </c>
      <c r="P53" t="s">
        <v>14</v>
      </c>
      <c r="Q53" s="1">
        <v>44356</v>
      </c>
      <c r="R53" t="s">
        <v>166</v>
      </c>
    </row>
    <row r="54" spans="1:18" x14ac:dyDescent="0.25">
      <c r="A54">
        <v>53</v>
      </c>
      <c r="B54" t="s">
        <v>172</v>
      </c>
      <c r="C54" s="1">
        <v>44341</v>
      </c>
      <c r="D54" s="1"/>
      <c r="E54" t="s">
        <v>84</v>
      </c>
      <c r="F54" t="s">
        <v>133</v>
      </c>
      <c r="G54" t="s">
        <v>15</v>
      </c>
      <c r="H54" s="3" t="s">
        <v>58</v>
      </c>
      <c r="I54" t="s">
        <v>58</v>
      </c>
      <c r="M54" t="s">
        <v>176</v>
      </c>
      <c r="N54" t="s">
        <v>181</v>
      </c>
      <c r="P54" t="s">
        <v>14</v>
      </c>
      <c r="Q54" s="1">
        <v>44356</v>
      </c>
      <c r="R54" t="s">
        <v>166</v>
      </c>
    </row>
    <row r="55" spans="1:18" x14ac:dyDescent="0.25">
      <c r="A55">
        <v>54</v>
      </c>
      <c r="B55" t="s">
        <v>172</v>
      </c>
      <c r="C55" s="1">
        <v>44341</v>
      </c>
      <c r="D55" s="1"/>
      <c r="E55" t="s">
        <v>180</v>
      </c>
      <c r="F55" t="s">
        <v>139</v>
      </c>
      <c r="G55" t="s">
        <v>35</v>
      </c>
      <c r="H55" s="3" t="s">
        <v>58</v>
      </c>
      <c r="I55" t="s">
        <v>58</v>
      </c>
      <c r="M55" t="s">
        <v>168</v>
      </c>
      <c r="O55" t="s">
        <v>179</v>
      </c>
      <c r="P55" t="s">
        <v>14</v>
      </c>
      <c r="Q55" s="1">
        <v>44356</v>
      </c>
      <c r="R55" t="s">
        <v>166</v>
      </c>
    </row>
    <row r="56" spans="1:18" x14ac:dyDescent="0.25">
      <c r="A56">
        <v>55</v>
      </c>
      <c r="B56" t="s">
        <v>172</v>
      </c>
      <c r="C56" s="1">
        <v>44341</v>
      </c>
      <c r="D56" s="1"/>
      <c r="E56" t="s">
        <v>178</v>
      </c>
      <c r="F56" t="s">
        <v>133</v>
      </c>
      <c r="G56" t="s">
        <v>177</v>
      </c>
      <c r="H56" s="3" t="s">
        <v>58</v>
      </c>
      <c r="I56" t="s">
        <v>58</v>
      </c>
      <c r="M56" t="s">
        <v>176</v>
      </c>
      <c r="O56" t="s">
        <v>175</v>
      </c>
      <c r="P56" t="s">
        <v>14</v>
      </c>
      <c r="Q56" s="1">
        <v>44356</v>
      </c>
      <c r="R56" t="s">
        <v>166</v>
      </c>
    </row>
    <row r="57" spans="1:18" x14ac:dyDescent="0.25">
      <c r="A57">
        <v>56</v>
      </c>
      <c r="B57" t="s">
        <v>172</v>
      </c>
      <c r="C57" s="1">
        <v>44341</v>
      </c>
      <c r="D57" s="1"/>
      <c r="E57" t="s">
        <v>102</v>
      </c>
      <c r="F57" t="s">
        <v>130</v>
      </c>
      <c r="G57" t="s">
        <v>15</v>
      </c>
      <c r="H57" s="3" t="s">
        <v>58</v>
      </c>
      <c r="I57" t="s">
        <v>58</v>
      </c>
      <c r="M57" t="s">
        <v>174</v>
      </c>
      <c r="N57" t="s">
        <v>173</v>
      </c>
      <c r="P57" t="s">
        <v>14</v>
      </c>
      <c r="Q57" s="1">
        <v>44356</v>
      </c>
      <c r="R57" t="s">
        <v>166</v>
      </c>
    </row>
    <row r="58" spans="1:18" x14ac:dyDescent="0.25">
      <c r="A58">
        <v>57</v>
      </c>
      <c r="B58" t="s">
        <v>172</v>
      </c>
      <c r="C58" s="1">
        <v>44341</v>
      </c>
      <c r="D58" s="1"/>
      <c r="E58" t="s">
        <v>144</v>
      </c>
      <c r="F58" t="s">
        <v>151</v>
      </c>
      <c r="G58" t="s">
        <v>35</v>
      </c>
      <c r="H58" s="3" t="s">
        <v>58</v>
      </c>
      <c r="I58" t="s">
        <v>58</v>
      </c>
      <c r="M58" t="s">
        <v>168</v>
      </c>
      <c r="P58" t="s">
        <v>14</v>
      </c>
      <c r="Q58" s="1">
        <v>44356</v>
      </c>
      <c r="R58" t="s">
        <v>166</v>
      </c>
    </row>
    <row r="59" spans="1:18" x14ac:dyDescent="0.25">
      <c r="A59">
        <v>58</v>
      </c>
      <c r="B59" t="s">
        <v>172</v>
      </c>
      <c r="C59" s="1">
        <v>44341</v>
      </c>
      <c r="D59" s="1"/>
      <c r="E59" t="s">
        <v>110</v>
      </c>
      <c r="F59" t="s">
        <v>133</v>
      </c>
      <c r="G59" t="s">
        <v>35</v>
      </c>
      <c r="H59" s="3" t="s">
        <v>58</v>
      </c>
      <c r="I59" t="s">
        <v>58</v>
      </c>
      <c r="M59" t="s">
        <v>168</v>
      </c>
      <c r="N59" t="s">
        <v>167</v>
      </c>
      <c r="P59" t="s">
        <v>14</v>
      </c>
      <c r="Q59" s="1">
        <v>44356</v>
      </c>
      <c r="R59" t="s">
        <v>166</v>
      </c>
    </row>
    <row r="60" spans="1:18" x14ac:dyDescent="0.25">
      <c r="A60">
        <v>59</v>
      </c>
      <c r="B60" t="s">
        <v>172</v>
      </c>
      <c r="C60" s="1">
        <v>44341</v>
      </c>
      <c r="D60" s="1"/>
      <c r="E60" t="s">
        <v>80</v>
      </c>
      <c r="F60" t="s">
        <v>130</v>
      </c>
      <c r="G60" t="s">
        <v>15</v>
      </c>
      <c r="H60" s="3" t="s">
        <v>58</v>
      </c>
      <c r="I60" t="s">
        <v>58</v>
      </c>
      <c r="M60" t="s">
        <v>168</v>
      </c>
      <c r="N60" t="s">
        <v>167</v>
      </c>
      <c r="O60" t="s">
        <v>171</v>
      </c>
      <c r="P60" t="s">
        <v>14</v>
      </c>
      <c r="Q60" s="1">
        <v>44356</v>
      </c>
      <c r="R60" t="s">
        <v>166</v>
      </c>
    </row>
    <row r="61" spans="1:18" x14ac:dyDescent="0.25">
      <c r="A61">
        <v>60</v>
      </c>
      <c r="B61" t="s">
        <v>172</v>
      </c>
      <c r="C61" s="1">
        <v>44341</v>
      </c>
      <c r="D61" s="1"/>
      <c r="E61" t="s">
        <v>81</v>
      </c>
      <c r="F61" t="s">
        <v>133</v>
      </c>
      <c r="G61" t="s">
        <v>15</v>
      </c>
      <c r="H61" s="3" t="s">
        <v>58</v>
      </c>
      <c r="I61" t="s">
        <v>58</v>
      </c>
      <c r="M61" t="s">
        <v>168</v>
      </c>
      <c r="N61" t="s">
        <v>167</v>
      </c>
      <c r="O61" t="s">
        <v>171</v>
      </c>
      <c r="P61" t="s">
        <v>14</v>
      </c>
      <c r="Q61" s="1">
        <v>44356</v>
      </c>
      <c r="R61" t="s">
        <v>166</v>
      </c>
    </row>
    <row r="62" spans="1:18" x14ac:dyDescent="0.25">
      <c r="A62">
        <v>61</v>
      </c>
      <c r="B62" t="s">
        <v>170</v>
      </c>
      <c r="C62" s="1">
        <v>44341</v>
      </c>
      <c r="D62" s="1"/>
      <c r="E62" t="s">
        <v>100</v>
      </c>
      <c r="F62" t="s">
        <v>169</v>
      </c>
      <c r="G62" t="s">
        <v>35</v>
      </c>
      <c r="H62" s="3" t="s">
        <v>58</v>
      </c>
      <c r="I62" t="s">
        <v>58</v>
      </c>
      <c r="M62" t="s">
        <v>168</v>
      </c>
      <c r="N62" t="s">
        <v>167</v>
      </c>
      <c r="P62" t="s">
        <v>14</v>
      </c>
      <c r="Q62" s="1">
        <v>44356</v>
      </c>
      <c r="R62" t="s">
        <v>166</v>
      </c>
    </row>
    <row r="63" spans="1:18" x14ac:dyDescent="0.25">
      <c r="A63">
        <v>62</v>
      </c>
      <c r="B63" t="s">
        <v>170</v>
      </c>
      <c r="C63" s="1">
        <v>44341</v>
      </c>
      <c r="D63" s="1"/>
      <c r="E63" t="s">
        <v>146</v>
      </c>
      <c r="F63" t="s">
        <v>169</v>
      </c>
      <c r="G63" t="s">
        <v>35</v>
      </c>
      <c r="H63" s="3" t="s">
        <v>58</v>
      </c>
      <c r="I63" t="s">
        <v>58</v>
      </c>
      <c r="M63" t="s">
        <v>168</v>
      </c>
      <c r="N63" t="s">
        <v>167</v>
      </c>
      <c r="P63" t="s">
        <v>14</v>
      </c>
      <c r="Q63" s="1">
        <v>44356</v>
      </c>
      <c r="R63" t="s">
        <v>166</v>
      </c>
    </row>
    <row r="64" spans="1:18" x14ac:dyDescent="0.25">
      <c r="A64">
        <v>63</v>
      </c>
      <c r="B64" t="s">
        <v>1</v>
      </c>
      <c r="C64" s="1">
        <v>44357</v>
      </c>
      <c r="D64" s="1" t="s">
        <v>42</v>
      </c>
      <c r="E64" t="s">
        <v>94</v>
      </c>
      <c r="F64" t="s">
        <v>58</v>
      </c>
      <c r="G64" t="s">
        <v>58</v>
      </c>
      <c r="H64" s="3">
        <v>34.1</v>
      </c>
      <c r="I64" t="s">
        <v>58</v>
      </c>
      <c r="M64" t="s">
        <v>58</v>
      </c>
      <c r="N64" t="s">
        <v>58</v>
      </c>
      <c r="P64" t="s">
        <v>14</v>
      </c>
      <c r="Q64" s="1">
        <v>44369</v>
      </c>
      <c r="R64" t="s">
        <v>153</v>
      </c>
    </row>
    <row r="65" spans="1:18" x14ac:dyDescent="0.25">
      <c r="A65">
        <v>64</v>
      </c>
      <c r="B65" t="s">
        <v>1</v>
      </c>
      <c r="C65" s="1">
        <v>44357</v>
      </c>
      <c r="D65" s="1" t="s">
        <v>42</v>
      </c>
      <c r="E65" t="s">
        <v>95</v>
      </c>
      <c r="F65" t="s">
        <v>58</v>
      </c>
      <c r="G65" t="s">
        <v>58</v>
      </c>
      <c r="H65" s="3">
        <v>33.299999999999997</v>
      </c>
      <c r="I65" t="s">
        <v>58</v>
      </c>
      <c r="M65" t="s">
        <v>58</v>
      </c>
      <c r="N65" t="s">
        <v>58</v>
      </c>
      <c r="P65" t="s">
        <v>14</v>
      </c>
      <c r="Q65" s="1">
        <v>44369</v>
      </c>
      <c r="R65" t="s">
        <v>153</v>
      </c>
    </row>
    <row r="66" spans="1:18" x14ac:dyDescent="0.25">
      <c r="A66">
        <v>65</v>
      </c>
      <c r="B66" t="s">
        <v>1</v>
      </c>
      <c r="C66" s="1">
        <v>44357</v>
      </c>
      <c r="D66" s="1" t="s">
        <v>42</v>
      </c>
      <c r="E66" t="s">
        <v>92</v>
      </c>
      <c r="F66" t="s">
        <v>58</v>
      </c>
      <c r="G66" t="s">
        <v>58</v>
      </c>
      <c r="H66" s="3">
        <v>31.5</v>
      </c>
      <c r="I66" t="s">
        <v>58</v>
      </c>
      <c r="M66" t="s">
        <v>58</v>
      </c>
      <c r="N66" t="s">
        <v>58</v>
      </c>
      <c r="P66" t="s">
        <v>14</v>
      </c>
      <c r="Q66" s="1">
        <v>44369</v>
      </c>
      <c r="R66" t="s">
        <v>153</v>
      </c>
    </row>
    <row r="67" spans="1:18" x14ac:dyDescent="0.25">
      <c r="A67">
        <v>66</v>
      </c>
      <c r="B67" t="s">
        <v>1</v>
      </c>
      <c r="C67" s="1">
        <v>44357</v>
      </c>
      <c r="D67" s="1" t="s">
        <v>42</v>
      </c>
      <c r="E67" t="s">
        <v>162</v>
      </c>
      <c r="F67" t="s">
        <v>58</v>
      </c>
      <c r="G67" t="s">
        <v>58</v>
      </c>
      <c r="H67" s="3" t="s">
        <v>54</v>
      </c>
      <c r="I67" t="s">
        <v>58</v>
      </c>
      <c r="M67" t="s">
        <v>58</v>
      </c>
      <c r="N67" t="s">
        <v>58</v>
      </c>
      <c r="O67" t="s">
        <v>165</v>
      </c>
      <c r="P67" t="s">
        <v>14</v>
      </c>
      <c r="Q67" s="1">
        <v>44369</v>
      </c>
      <c r="R67" t="s">
        <v>153</v>
      </c>
    </row>
    <row r="68" spans="1:18" x14ac:dyDescent="0.25">
      <c r="A68">
        <v>67</v>
      </c>
      <c r="B68" t="s">
        <v>1</v>
      </c>
      <c r="C68" s="1">
        <v>44357</v>
      </c>
      <c r="D68" s="1" t="s">
        <v>42</v>
      </c>
      <c r="E68" t="s">
        <v>91</v>
      </c>
      <c r="F68" t="s">
        <v>58</v>
      </c>
      <c r="G68" t="s">
        <v>58</v>
      </c>
      <c r="H68" s="3">
        <v>36.700000000000003</v>
      </c>
      <c r="I68" t="s">
        <v>58</v>
      </c>
      <c r="M68" t="s">
        <v>58</v>
      </c>
      <c r="N68" t="s">
        <v>58</v>
      </c>
      <c r="P68" t="s">
        <v>14</v>
      </c>
      <c r="Q68" s="1">
        <v>44369</v>
      </c>
      <c r="R68" t="s">
        <v>153</v>
      </c>
    </row>
    <row r="69" spans="1:18" x14ac:dyDescent="0.25">
      <c r="A69">
        <v>68</v>
      </c>
      <c r="B69" t="s">
        <v>1</v>
      </c>
      <c r="C69" s="1">
        <v>44357</v>
      </c>
      <c r="D69" s="1" t="s">
        <v>42</v>
      </c>
      <c r="E69" t="s">
        <v>90</v>
      </c>
      <c r="F69" t="s">
        <v>58</v>
      </c>
      <c r="G69" t="s">
        <v>58</v>
      </c>
      <c r="H69" s="3">
        <v>31.2</v>
      </c>
      <c r="I69" t="s">
        <v>58</v>
      </c>
      <c r="M69" t="s">
        <v>58</v>
      </c>
      <c r="N69" t="s">
        <v>58</v>
      </c>
      <c r="P69" t="s">
        <v>14</v>
      </c>
      <c r="Q69" s="1">
        <v>44369</v>
      </c>
      <c r="R69" t="s">
        <v>153</v>
      </c>
    </row>
    <row r="70" spans="1:18" x14ac:dyDescent="0.25">
      <c r="A70">
        <v>69</v>
      </c>
      <c r="B70" t="s">
        <v>1</v>
      </c>
      <c r="C70" s="1">
        <v>44357</v>
      </c>
      <c r="D70" s="1" t="s">
        <v>42</v>
      </c>
      <c r="E70" t="s">
        <v>89</v>
      </c>
      <c r="F70" t="s">
        <v>58</v>
      </c>
      <c r="G70" t="s">
        <v>58</v>
      </c>
      <c r="H70" s="3">
        <v>31.8</v>
      </c>
      <c r="I70" t="s">
        <v>58</v>
      </c>
      <c r="M70" t="s">
        <v>58</v>
      </c>
      <c r="N70" t="s">
        <v>58</v>
      </c>
      <c r="P70" t="s">
        <v>14</v>
      </c>
      <c r="Q70" s="1">
        <v>44369</v>
      </c>
      <c r="R70" t="s">
        <v>153</v>
      </c>
    </row>
    <row r="71" spans="1:18" x14ac:dyDescent="0.25">
      <c r="A71">
        <v>70</v>
      </c>
      <c r="B71" t="s">
        <v>1</v>
      </c>
      <c r="C71" s="1">
        <v>44357</v>
      </c>
      <c r="D71" s="1" t="s">
        <v>42</v>
      </c>
      <c r="E71" t="s">
        <v>88</v>
      </c>
      <c r="F71" t="s">
        <v>58</v>
      </c>
      <c r="G71" t="s">
        <v>58</v>
      </c>
      <c r="H71" s="3">
        <v>34.5</v>
      </c>
      <c r="I71" t="s">
        <v>58</v>
      </c>
      <c r="M71" t="s">
        <v>58</v>
      </c>
      <c r="N71" t="s">
        <v>58</v>
      </c>
      <c r="P71" t="s">
        <v>14</v>
      </c>
      <c r="Q71" s="1">
        <v>44369</v>
      </c>
      <c r="R71" t="s">
        <v>153</v>
      </c>
    </row>
    <row r="72" spans="1:18" x14ac:dyDescent="0.25">
      <c r="A72">
        <v>71</v>
      </c>
      <c r="B72" t="s">
        <v>1</v>
      </c>
      <c r="C72" s="1">
        <v>44357</v>
      </c>
      <c r="D72" s="1" t="s">
        <v>42</v>
      </c>
      <c r="E72" t="s">
        <v>87</v>
      </c>
      <c r="F72" t="s">
        <v>58</v>
      </c>
      <c r="G72" t="s">
        <v>58</v>
      </c>
      <c r="H72" s="3">
        <v>30.2</v>
      </c>
      <c r="I72" t="s">
        <v>58</v>
      </c>
      <c r="M72" t="s">
        <v>58</v>
      </c>
      <c r="N72" t="s">
        <v>58</v>
      </c>
      <c r="P72" t="s">
        <v>14</v>
      </c>
      <c r="Q72" s="1">
        <v>44369</v>
      </c>
      <c r="R72" t="s">
        <v>153</v>
      </c>
    </row>
    <row r="73" spans="1:18" x14ac:dyDescent="0.25">
      <c r="A73">
        <v>72</v>
      </c>
      <c r="B73" t="s">
        <v>1</v>
      </c>
      <c r="C73" s="1">
        <v>44357</v>
      </c>
      <c r="D73" s="1" t="s">
        <v>42</v>
      </c>
      <c r="E73" t="s">
        <v>86</v>
      </c>
      <c r="F73" t="s">
        <v>58</v>
      </c>
      <c r="G73" t="s">
        <v>58</v>
      </c>
      <c r="H73" s="3">
        <v>31.1</v>
      </c>
      <c r="I73" t="s">
        <v>58</v>
      </c>
      <c r="M73" t="s">
        <v>58</v>
      </c>
      <c r="N73" t="s">
        <v>58</v>
      </c>
      <c r="P73" t="s">
        <v>14</v>
      </c>
      <c r="Q73" s="1">
        <v>44369</v>
      </c>
      <c r="R73" t="s">
        <v>153</v>
      </c>
    </row>
    <row r="74" spans="1:18" x14ac:dyDescent="0.25">
      <c r="A74">
        <v>73</v>
      </c>
      <c r="B74" t="s">
        <v>1</v>
      </c>
      <c r="C74" s="1">
        <v>44357</v>
      </c>
      <c r="D74" s="1" t="s">
        <v>42</v>
      </c>
      <c r="E74" t="s">
        <v>77</v>
      </c>
      <c r="F74" t="s">
        <v>58</v>
      </c>
      <c r="G74" t="s">
        <v>58</v>
      </c>
      <c r="H74" s="3">
        <v>27.7</v>
      </c>
      <c r="I74" t="s">
        <v>58</v>
      </c>
      <c r="M74" t="s">
        <v>58</v>
      </c>
      <c r="N74" t="s">
        <v>58</v>
      </c>
      <c r="P74" t="s">
        <v>14</v>
      </c>
      <c r="Q74" s="1">
        <v>44369</v>
      </c>
      <c r="R74" t="s">
        <v>153</v>
      </c>
    </row>
    <row r="75" spans="1:18" x14ac:dyDescent="0.25">
      <c r="A75">
        <v>74</v>
      </c>
      <c r="B75" t="s">
        <v>1</v>
      </c>
      <c r="C75" s="1">
        <v>44357</v>
      </c>
      <c r="D75" s="1" t="s">
        <v>42</v>
      </c>
      <c r="E75" t="s">
        <v>157</v>
      </c>
      <c r="F75" t="s">
        <v>58</v>
      </c>
      <c r="G75" t="s">
        <v>58</v>
      </c>
      <c r="H75" s="3">
        <v>30.5</v>
      </c>
      <c r="I75" t="s">
        <v>58</v>
      </c>
      <c r="M75" t="s">
        <v>58</v>
      </c>
      <c r="N75" t="s">
        <v>58</v>
      </c>
      <c r="P75" t="s">
        <v>14</v>
      </c>
      <c r="Q75" s="1">
        <v>44369</v>
      </c>
      <c r="R75" t="s">
        <v>153</v>
      </c>
    </row>
    <row r="76" spans="1:18" x14ac:dyDescent="0.25">
      <c r="A76">
        <v>75</v>
      </c>
      <c r="B76" t="s">
        <v>1</v>
      </c>
      <c r="C76" s="1">
        <v>44357</v>
      </c>
      <c r="D76" s="1" t="s">
        <v>42</v>
      </c>
      <c r="E76" t="s">
        <v>78</v>
      </c>
      <c r="F76" t="s">
        <v>58</v>
      </c>
      <c r="G76" t="s">
        <v>58</v>
      </c>
      <c r="H76" s="3">
        <v>27.6</v>
      </c>
      <c r="I76" t="s">
        <v>58</v>
      </c>
      <c r="M76" t="s">
        <v>58</v>
      </c>
      <c r="N76" t="s">
        <v>58</v>
      </c>
      <c r="P76" t="s">
        <v>14</v>
      </c>
      <c r="Q76" s="1">
        <v>44369</v>
      </c>
      <c r="R76" t="s">
        <v>153</v>
      </c>
    </row>
    <row r="77" spans="1:18" x14ac:dyDescent="0.25">
      <c r="A77">
        <v>76</v>
      </c>
      <c r="B77" t="s">
        <v>1</v>
      </c>
      <c r="C77" s="1">
        <v>44357</v>
      </c>
      <c r="D77" s="1" t="s">
        <v>42</v>
      </c>
      <c r="E77" t="s">
        <v>80</v>
      </c>
      <c r="F77" t="s">
        <v>58</v>
      </c>
      <c r="G77" t="s">
        <v>58</v>
      </c>
      <c r="H77" s="3">
        <v>35.4</v>
      </c>
      <c r="I77" t="s">
        <v>58</v>
      </c>
      <c r="M77" t="s">
        <v>58</v>
      </c>
      <c r="N77" t="s">
        <v>58</v>
      </c>
      <c r="P77" t="s">
        <v>14</v>
      </c>
      <c r="Q77" s="1">
        <v>44369</v>
      </c>
      <c r="R77" t="s">
        <v>153</v>
      </c>
    </row>
    <row r="78" spans="1:18" x14ac:dyDescent="0.25">
      <c r="A78">
        <v>77</v>
      </c>
      <c r="B78" t="s">
        <v>1</v>
      </c>
      <c r="C78" s="1">
        <v>44357</v>
      </c>
      <c r="D78" s="1" t="s">
        <v>42</v>
      </c>
      <c r="E78" t="s">
        <v>79</v>
      </c>
      <c r="F78" t="s">
        <v>58</v>
      </c>
      <c r="G78" t="s">
        <v>58</v>
      </c>
      <c r="H78" s="3" t="s">
        <v>54</v>
      </c>
      <c r="I78" t="s">
        <v>58</v>
      </c>
      <c r="M78" t="s">
        <v>58</v>
      </c>
      <c r="N78" t="s">
        <v>58</v>
      </c>
      <c r="O78" t="s">
        <v>164</v>
      </c>
      <c r="P78" t="s">
        <v>14</v>
      </c>
      <c r="Q78" s="1">
        <v>44369</v>
      </c>
      <c r="R78" t="s">
        <v>153</v>
      </c>
    </row>
    <row r="79" spans="1:18" x14ac:dyDescent="0.25">
      <c r="A79">
        <v>78</v>
      </c>
      <c r="B79" t="s">
        <v>1</v>
      </c>
      <c r="C79" s="1">
        <v>44357</v>
      </c>
      <c r="D79" s="1" t="s">
        <v>42</v>
      </c>
      <c r="E79" t="s">
        <v>81</v>
      </c>
      <c r="F79" t="s">
        <v>58</v>
      </c>
      <c r="G79" t="s">
        <v>58</v>
      </c>
      <c r="H79" s="3">
        <v>31.3</v>
      </c>
      <c r="I79" t="s">
        <v>58</v>
      </c>
      <c r="M79" t="s">
        <v>58</v>
      </c>
      <c r="N79" t="s">
        <v>58</v>
      </c>
      <c r="P79" t="s">
        <v>14</v>
      </c>
      <c r="Q79" s="1">
        <v>44369</v>
      </c>
      <c r="R79" t="s">
        <v>153</v>
      </c>
    </row>
    <row r="80" spans="1:18" x14ac:dyDescent="0.25">
      <c r="A80">
        <v>79</v>
      </c>
      <c r="B80" t="s">
        <v>1</v>
      </c>
      <c r="C80" s="1">
        <v>44357</v>
      </c>
      <c r="D80" s="1" t="s">
        <v>42</v>
      </c>
      <c r="E80" t="s">
        <v>83</v>
      </c>
      <c r="F80" t="s">
        <v>58</v>
      </c>
      <c r="G80" t="s">
        <v>58</v>
      </c>
      <c r="H80" s="3">
        <v>30.3</v>
      </c>
      <c r="I80" t="s">
        <v>58</v>
      </c>
      <c r="M80" t="s">
        <v>58</v>
      </c>
      <c r="N80" t="s">
        <v>58</v>
      </c>
      <c r="P80" t="s">
        <v>14</v>
      </c>
      <c r="Q80" s="1">
        <v>44369</v>
      </c>
      <c r="R80" t="s">
        <v>153</v>
      </c>
    </row>
    <row r="81" spans="1:18" x14ac:dyDescent="0.25">
      <c r="A81">
        <v>80</v>
      </c>
      <c r="B81" t="s">
        <v>1</v>
      </c>
      <c r="C81" s="1">
        <v>44357</v>
      </c>
      <c r="D81" s="1" t="s">
        <v>42</v>
      </c>
      <c r="E81" t="s">
        <v>84</v>
      </c>
      <c r="F81" t="s">
        <v>58</v>
      </c>
      <c r="G81" t="s">
        <v>58</v>
      </c>
      <c r="H81" s="3">
        <v>32.9</v>
      </c>
      <c r="I81" t="s">
        <v>58</v>
      </c>
      <c r="M81" t="s">
        <v>58</v>
      </c>
      <c r="N81" t="s">
        <v>58</v>
      </c>
      <c r="P81" t="s">
        <v>14</v>
      </c>
      <c r="Q81" s="1">
        <v>44369</v>
      </c>
      <c r="R81" t="s">
        <v>153</v>
      </c>
    </row>
    <row r="82" spans="1:18" x14ac:dyDescent="0.25">
      <c r="A82">
        <v>81</v>
      </c>
      <c r="B82" t="s">
        <v>1</v>
      </c>
      <c r="C82" s="1">
        <v>44357</v>
      </c>
      <c r="D82" s="1" t="s">
        <v>42</v>
      </c>
      <c r="E82" t="s">
        <v>155</v>
      </c>
      <c r="F82" t="s">
        <v>58</v>
      </c>
      <c r="G82" t="s">
        <v>58</v>
      </c>
      <c r="H82" s="3">
        <v>35</v>
      </c>
      <c r="I82" t="s">
        <v>58</v>
      </c>
      <c r="M82" t="s">
        <v>58</v>
      </c>
      <c r="N82" t="s">
        <v>58</v>
      </c>
      <c r="P82" t="s">
        <v>14</v>
      </c>
      <c r="Q82" s="1">
        <v>44369</v>
      </c>
      <c r="R82" t="s">
        <v>153</v>
      </c>
    </row>
    <row r="83" spans="1:18" x14ac:dyDescent="0.25">
      <c r="A83">
        <v>82</v>
      </c>
      <c r="B83" t="s">
        <v>1</v>
      </c>
      <c r="C83" s="1">
        <v>44357</v>
      </c>
      <c r="D83" s="1" t="s">
        <v>42</v>
      </c>
      <c r="E83" t="s">
        <v>82</v>
      </c>
      <c r="F83" t="s">
        <v>58</v>
      </c>
      <c r="G83" t="s">
        <v>58</v>
      </c>
      <c r="H83" s="3">
        <v>31.8</v>
      </c>
      <c r="I83" t="s">
        <v>58</v>
      </c>
      <c r="M83" t="s">
        <v>58</v>
      </c>
      <c r="N83" t="s">
        <v>58</v>
      </c>
      <c r="P83" t="s">
        <v>14</v>
      </c>
      <c r="Q83" s="1">
        <v>44369</v>
      </c>
      <c r="R83" t="s">
        <v>153</v>
      </c>
    </row>
    <row r="84" spans="1:18" x14ac:dyDescent="0.25">
      <c r="A84">
        <v>83</v>
      </c>
      <c r="B84" t="s">
        <v>1</v>
      </c>
      <c r="C84" s="1">
        <v>44358</v>
      </c>
      <c r="D84" t="s">
        <v>14</v>
      </c>
      <c r="E84" t="s">
        <v>94</v>
      </c>
      <c r="F84" t="s">
        <v>130</v>
      </c>
      <c r="G84" t="s">
        <v>35</v>
      </c>
      <c r="H84" s="3" t="s">
        <v>58</v>
      </c>
      <c r="I84">
        <v>5.25</v>
      </c>
      <c r="J84">
        <v>4.5</v>
      </c>
      <c r="K84">
        <v>4.5</v>
      </c>
      <c r="P84" t="s">
        <v>14</v>
      </c>
      <c r="Q84" s="1">
        <v>44369</v>
      </c>
    </row>
    <row r="85" spans="1:18" x14ac:dyDescent="0.25">
      <c r="A85">
        <v>84</v>
      </c>
      <c r="B85" t="s">
        <v>1</v>
      </c>
      <c r="C85" s="1">
        <v>44358</v>
      </c>
      <c r="D85" t="s">
        <v>14</v>
      </c>
      <c r="E85" t="s">
        <v>95</v>
      </c>
      <c r="F85" t="s">
        <v>130</v>
      </c>
      <c r="G85" t="s">
        <v>15</v>
      </c>
      <c r="H85" s="3" t="s">
        <v>58</v>
      </c>
      <c r="I85">
        <v>6.25</v>
      </c>
      <c r="J85">
        <v>7</v>
      </c>
      <c r="K85">
        <v>7</v>
      </c>
      <c r="N85" t="s">
        <v>18</v>
      </c>
      <c r="P85" t="s">
        <v>14</v>
      </c>
      <c r="Q85" s="1">
        <v>44369</v>
      </c>
    </row>
    <row r="86" spans="1:18" x14ac:dyDescent="0.25">
      <c r="A86">
        <v>85</v>
      </c>
      <c r="B86" t="s">
        <v>1</v>
      </c>
      <c r="C86" s="1">
        <v>44358</v>
      </c>
      <c r="D86" t="s">
        <v>14</v>
      </c>
      <c r="E86" t="s">
        <v>92</v>
      </c>
      <c r="F86" t="s">
        <v>130</v>
      </c>
      <c r="G86" t="s">
        <v>35</v>
      </c>
      <c r="H86" s="3" t="s">
        <v>58</v>
      </c>
      <c r="I86">
        <v>4.25</v>
      </c>
      <c r="J86">
        <v>5.5</v>
      </c>
      <c r="K86">
        <v>5.5</v>
      </c>
      <c r="N86" t="s">
        <v>163</v>
      </c>
      <c r="P86" t="s">
        <v>14</v>
      </c>
      <c r="Q86" s="1">
        <v>44369</v>
      </c>
    </row>
    <row r="87" spans="1:18" x14ac:dyDescent="0.25">
      <c r="A87">
        <v>86</v>
      </c>
      <c r="B87" t="s">
        <v>1</v>
      </c>
      <c r="C87" s="1">
        <v>44358</v>
      </c>
      <c r="D87" t="s">
        <v>14</v>
      </c>
      <c r="E87" t="s">
        <v>162</v>
      </c>
      <c r="F87" t="s">
        <v>130</v>
      </c>
      <c r="G87" t="s">
        <v>15</v>
      </c>
      <c r="H87" s="3">
        <v>37.5</v>
      </c>
      <c r="I87">
        <v>7.5</v>
      </c>
      <c r="J87">
        <v>6</v>
      </c>
      <c r="K87">
        <v>6</v>
      </c>
      <c r="O87" t="s">
        <v>161</v>
      </c>
      <c r="P87" t="s">
        <v>14</v>
      </c>
      <c r="Q87" s="1">
        <v>44369</v>
      </c>
    </row>
    <row r="88" spans="1:18" x14ac:dyDescent="0.25">
      <c r="A88">
        <v>87</v>
      </c>
      <c r="B88" t="s">
        <v>1</v>
      </c>
      <c r="C88" s="1">
        <v>44358</v>
      </c>
      <c r="D88" t="s">
        <v>14</v>
      </c>
      <c r="E88" t="s">
        <v>91</v>
      </c>
      <c r="F88" t="s">
        <v>151</v>
      </c>
      <c r="G88" t="s">
        <v>15</v>
      </c>
      <c r="H88" s="3" t="s">
        <v>58</v>
      </c>
      <c r="I88">
        <v>11.75</v>
      </c>
      <c r="J88">
        <v>16.5</v>
      </c>
      <c r="K88">
        <v>16.5</v>
      </c>
      <c r="M88" t="s">
        <v>160</v>
      </c>
      <c r="P88" t="s">
        <v>14</v>
      </c>
      <c r="Q88" s="1">
        <v>44369</v>
      </c>
      <c r="R88" t="s">
        <v>159</v>
      </c>
    </row>
    <row r="89" spans="1:18" x14ac:dyDescent="0.25">
      <c r="A89">
        <v>88</v>
      </c>
      <c r="B89" t="s">
        <v>1</v>
      </c>
      <c r="C89" s="1">
        <v>44358</v>
      </c>
      <c r="D89" t="s">
        <v>14</v>
      </c>
      <c r="E89" t="s">
        <v>90</v>
      </c>
      <c r="F89" t="s">
        <v>151</v>
      </c>
      <c r="G89" t="s">
        <v>35</v>
      </c>
      <c r="H89" s="3" t="s">
        <v>58</v>
      </c>
      <c r="I89">
        <v>7.75</v>
      </c>
      <c r="J89">
        <v>7.25</v>
      </c>
      <c r="K89">
        <v>7.25</v>
      </c>
      <c r="P89" t="s">
        <v>14</v>
      </c>
      <c r="Q89" s="1">
        <v>44369</v>
      </c>
    </row>
    <row r="90" spans="1:18" x14ac:dyDescent="0.25">
      <c r="A90">
        <v>89</v>
      </c>
      <c r="B90" t="s">
        <v>1</v>
      </c>
      <c r="C90" s="1">
        <v>44358</v>
      </c>
      <c r="D90" t="s">
        <v>14</v>
      </c>
      <c r="E90" t="s">
        <v>89</v>
      </c>
      <c r="F90" t="s">
        <v>151</v>
      </c>
      <c r="G90" t="s">
        <v>35</v>
      </c>
      <c r="H90" s="3" t="s">
        <v>58</v>
      </c>
      <c r="I90">
        <v>6.75</v>
      </c>
      <c r="J90">
        <v>5.5</v>
      </c>
      <c r="K90">
        <v>5.5</v>
      </c>
      <c r="P90" t="s">
        <v>14</v>
      </c>
      <c r="Q90" s="1">
        <v>44369</v>
      </c>
    </row>
    <row r="91" spans="1:18" x14ac:dyDescent="0.25">
      <c r="A91">
        <v>90</v>
      </c>
      <c r="B91" t="s">
        <v>1</v>
      </c>
      <c r="C91" s="1">
        <v>44358</v>
      </c>
      <c r="D91" t="s">
        <v>14</v>
      </c>
      <c r="E91" t="s">
        <v>88</v>
      </c>
      <c r="F91" t="s">
        <v>151</v>
      </c>
      <c r="G91" t="s">
        <v>35</v>
      </c>
      <c r="H91" s="3" t="s">
        <v>58</v>
      </c>
      <c r="I91">
        <v>10.5</v>
      </c>
      <c r="J91">
        <v>9.75</v>
      </c>
      <c r="K91">
        <v>9.75</v>
      </c>
      <c r="P91" t="s">
        <v>14</v>
      </c>
      <c r="Q91" s="1">
        <v>44369</v>
      </c>
    </row>
    <row r="92" spans="1:18" x14ac:dyDescent="0.25">
      <c r="A92">
        <v>91</v>
      </c>
      <c r="B92" t="s">
        <v>1</v>
      </c>
      <c r="C92" s="1">
        <v>44358</v>
      </c>
      <c r="D92" t="s">
        <v>14</v>
      </c>
      <c r="E92" t="s">
        <v>87</v>
      </c>
      <c r="F92" t="s">
        <v>139</v>
      </c>
      <c r="G92" t="s">
        <v>35</v>
      </c>
      <c r="H92" s="3" t="s">
        <v>58</v>
      </c>
      <c r="I92">
        <v>5.75</v>
      </c>
      <c r="J92">
        <v>6.25</v>
      </c>
      <c r="K92">
        <v>6.25</v>
      </c>
      <c r="N92" t="s">
        <v>158</v>
      </c>
      <c r="P92" t="s">
        <v>14</v>
      </c>
      <c r="Q92" s="1">
        <v>44369</v>
      </c>
    </row>
    <row r="93" spans="1:18" x14ac:dyDescent="0.25">
      <c r="A93">
        <v>92</v>
      </c>
      <c r="B93" t="s">
        <v>1</v>
      </c>
      <c r="C93" s="1">
        <v>44358</v>
      </c>
      <c r="D93" t="s">
        <v>14</v>
      </c>
      <c r="E93" t="s">
        <v>86</v>
      </c>
      <c r="F93" t="s">
        <v>139</v>
      </c>
      <c r="G93" t="s">
        <v>15</v>
      </c>
      <c r="H93" s="3" t="s">
        <v>58</v>
      </c>
      <c r="I93">
        <v>6.25</v>
      </c>
      <c r="J93">
        <v>8</v>
      </c>
      <c r="K93">
        <v>8</v>
      </c>
      <c r="P93" t="s">
        <v>14</v>
      </c>
      <c r="Q93" s="1">
        <v>44369</v>
      </c>
    </row>
    <row r="94" spans="1:18" x14ac:dyDescent="0.25">
      <c r="A94">
        <v>93</v>
      </c>
      <c r="B94" t="s">
        <v>1</v>
      </c>
      <c r="C94" s="1">
        <v>44358</v>
      </c>
      <c r="D94" t="s">
        <v>14</v>
      </c>
      <c r="E94" t="s">
        <v>77</v>
      </c>
      <c r="F94" t="s">
        <v>139</v>
      </c>
      <c r="G94" t="s">
        <v>15</v>
      </c>
      <c r="H94" s="3" t="s">
        <v>58</v>
      </c>
      <c r="I94">
        <v>7</v>
      </c>
      <c r="J94">
        <v>6.25</v>
      </c>
      <c r="K94">
        <v>6.25</v>
      </c>
      <c r="P94" t="s">
        <v>14</v>
      </c>
      <c r="Q94" s="1">
        <v>44369</v>
      </c>
    </row>
    <row r="95" spans="1:18" x14ac:dyDescent="0.25">
      <c r="A95">
        <v>94</v>
      </c>
      <c r="B95" t="s">
        <v>1</v>
      </c>
      <c r="C95" s="1">
        <v>44358</v>
      </c>
      <c r="D95" t="s">
        <v>14</v>
      </c>
      <c r="E95" t="s">
        <v>157</v>
      </c>
      <c r="F95" t="s">
        <v>139</v>
      </c>
      <c r="G95" t="s">
        <v>15</v>
      </c>
      <c r="H95" s="3" t="s">
        <v>58</v>
      </c>
      <c r="I95">
        <v>5</v>
      </c>
      <c r="J95">
        <v>6</v>
      </c>
      <c r="K95">
        <v>6</v>
      </c>
      <c r="P95" t="s">
        <v>14</v>
      </c>
      <c r="Q95" s="1">
        <v>44369</v>
      </c>
    </row>
    <row r="96" spans="1:18" x14ac:dyDescent="0.25">
      <c r="A96">
        <v>95</v>
      </c>
      <c r="B96" t="s">
        <v>1</v>
      </c>
      <c r="C96" s="1">
        <v>44358</v>
      </c>
      <c r="D96" t="s">
        <v>14</v>
      </c>
      <c r="E96" t="s">
        <v>78</v>
      </c>
      <c r="F96" t="s">
        <v>130</v>
      </c>
      <c r="G96" t="s">
        <v>35</v>
      </c>
      <c r="H96" s="3" t="s">
        <v>58</v>
      </c>
      <c r="I96">
        <v>3</v>
      </c>
      <c r="J96">
        <v>5</v>
      </c>
      <c r="K96">
        <v>5</v>
      </c>
      <c r="N96" t="s">
        <v>18</v>
      </c>
      <c r="P96" t="s">
        <v>14</v>
      </c>
      <c r="Q96" s="1">
        <v>44369</v>
      </c>
    </row>
    <row r="97" spans="1:18" x14ac:dyDescent="0.25">
      <c r="A97">
        <v>96</v>
      </c>
      <c r="B97" t="s">
        <v>1</v>
      </c>
      <c r="C97" s="1">
        <v>44358</v>
      </c>
      <c r="D97" t="s">
        <v>14</v>
      </c>
      <c r="E97" t="s">
        <v>80</v>
      </c>
      <c r="F97" t="s">
        <v>133</v>
      </c>
      <c r="G97" t="s">
        <v>35</v>
      </c>
      <c r="H97" s="3" t="s">
        <v>58</v>
      </c>
      <c r="I97">
        <v>10.25</v>
      </c>
      <c r="J97">
        <v>8</v>
      </c>
      <c r="K97">
        <v>8</v>
      </c>
      <c r="P97" t="s">
        <v>14</v>
      </c>
      <c r="Q97" s="1">
        <v>44369</v>
      </c>
    </row>
    <row r="98" spans="1:18" x14ac:dyDescent="0.25">
      <c r="A98">
        <v>97</v>
      </c>
      <c r="B98" t="s">
        <v>1</v>
      </c>
      <c r="C98" s="1">
        <v>44358</v>
      </c>
      <c r="D98" t="s">
        <v>14</v>
      </c>
      <c r="E98" t="s">
        <v>79</v>
      </c>
      <c r="G98" t="s">
        <v>15</v>
      </c>
      <c r="H98" s="3">
        <v>28.6</v>
      </c>
      <c r="I98">
        <v>4</v>
      </c>
      <c r="J98">
        <v>4</v>
      </c>
      <c r="K98">
        <v>4</v>
      </c>
      <c r="N98" t="s">
        <v>18</v>
      </c>
      <c r="O98" t="s">
        <v>156</v>
      </c>
      <c r="P98" t="s">
        <v>14</v>
      </c>
      <c r="Q98" s="1">
        <v>44369</v>
      </c>
    </row>
    <row r="99" spans="1:18" x14ac:dyDescent="0.25">
      <c r="A99">
        <v>98</v>
      </c>
      <c r="B99" t="s">
        <v>1</v>
      </c>
      <c r="C99" s="1">
        <v>44358</v>
      </c>
      <c r="D99" t="s">
        <v>14</v>
      </c>
      <c r="E99" t="s">
        <v>81</v>
      </c>
      <c r="F99" t="s">
        <v>130</v>
      </c>
      <c r="G99" t="s">
        <v>15</v>
      </c>
      <c r="H99" s="3" t="s">
        <v>58</v>
      </c>
      <c r="I99">
        <v>5</v>
      </c>
      <c r="J99">
        <v>4.5</v>
      </c>
      <c r="K99">
        <v>4.5</v>
      </c>
      <c r="P99" t="s">
        <v>14</v>
      </c>
      <c r="Q99" s="1">
        <v>44369</v>
      </c>
    </row>
    <row r="100" spans="1:18" x14ac:dyDescent="0.25">
      <c r="A100">
        <v>99</v>
      </c>
      <c r="B100" t="s">
        <v>1</v>
      </c>
      <c r="C100" s="1">
        <v>44358</v>
      </c>
      <c r="D100" t="s">
        <v>14</v>
      </c>
      <c r="E100" t="s">
        <v>83</v>
      </c>
      <c r="F100" t="s">
        <v>133</v>
      </c>
      <c r="G100" t="s">
        <v>35</v>
      </c>
      <c r="H100" s="3" t="s">
        <v>58</v>
      </c>
      <c r="I100">
        <v>10</v>
      </c>
      <c r="J100">
        <v>8</v>
      </c>
      <c r="K100">
        <v>8</v>
      </c>
      <c r="P100" t="s">
        <v>14</v>
      </c>
      <c r="Q100" s="1">
        <v>44369</v>
      </c>
    </row>
    <row r="101" spans="1:18" x14ac:dyDescent="0.25">
      <c r="A101">
        <v>100</v>
      </c>
      <c r="B101" t="s">
        <v>1</v>
      </c>
      <c r="C101" s="1">
        <v>44358</v>
      </c>
      <c r="D101" t="s">
        <v>14</v>
      </c>
      <c r="E101" t="s">
        <v>84</v>
      </c>
      <c r="F101" t="s">
        <v>133</v>
      </c>
      <c r="G101" t="s">
        <v>35</v>
      </c>
      <c r="H101" s="3" t="s">
        <v>58</v>
      </c>
      <c r="I101">
        <v>9.25</v>
      </c>
      <c r="J101">
        <v>8</v>
      </c>
      <c r="K101">
        <v>8</v>
      </c>
      <c r="N101" t="s">
        <v>18</v>
      </c>
      <c r="P101" t="s">
        <v>14</v>
      </c>
      <c r="Q101" s="1">
        <v>44369</v>
      </c>
    </row>
    <row r="102" spans="1:18" x14ac:dyDescent="0.25">
      <c r="A102">
        <v>101</v>
      </c>
      <c r="B102" t="s">
        <v>1</v>
      </c>
      <c r="C102" s="1">
        <v>44358</v>
      </c>
      <c r="D102" t="s">
        <v>14</v>
      </c>
      <c r="E102" t="s">
        <v>155</v>
      </c>
      <c r="F102" t="s">
        <v>133</v>
      </c>
      <c r="G102" t="s">
        <v>35</v>
      </c>
      <c r="H102" s="3" t="s">
        <v>58</v>
      </c>
      <c r="I102">
        <v>9.25</v>
      </c>
      <c r="J102">
        <v>8.25</v>
      </c>
      <c r="K102">
        <v>8.25</v>
      </c>
      <c r="P102" t="s">
        <v>14</v>
      </c>
      <c r="Q102" s="1">
        <v>44369</v>
      </c>
    </row>
    <row r="103" spans="1:18" x14ac:dyDescent="0.25">
      <c r="A103">
        <v>102</v>
      </c>
      <c r="B103" t="s">
        <v>1</v>
      </c>
      <c r="C103" s="1">
        <v>44358</v>
      </c>
      <c r="D103" t="s">
        <v>14</v>
      </c>
      <c r="E103" t="s">
        <v>82</v>
      </c>
      <c r="F103" t="s">
        <v>133</v>
      </c>
      <c r="G103" t="s">
        <v>15</v>
      </c>
      <c r="H103" s="3" t="s">
        <v>58</v>
      </c>
      <c r="I103">
        <v>8.75</v>
      </c>
      <c r="J103">
        <v>7.5</v>
      </c>
      <c r="K103">
        <v>7.5</v>
      </c>
      <c r="P103" t="s">
        <v>14</v>
      </c>
      <c r="Q103" s="1">
        <v>44369</v>
      </c>
    </row>
    <row r="104" spans="1:18" x14ac:dyDescent="0.25">
      <c r="A104">
        <v>103</v>
      </c>
      <c r="B104" t="s">
        <v>2</v>
      </c>
      <c r="C104" s="1">
        <v>44357</v>
      </c>
      <c r="D104" t="s">
        <v>42</v>
      </c>
      <c r="E104" t="s">
        <v>110</v>
      </c>
      <c r="F104" s="3" t="s">
        <v>58</v>
      </c>
      <c r="G104" s="3" t="s">
        <v>58</v>
      </c>
      <c r="H104" s="3">
        <v>32.700000000000003</v>
      </c>
      <c r="I104" s="3">
        <v>7</v>
      </c>
      <c r="J104" s="3">
        <v>6.25</v>
      </c>
      <c r="K104">
        <v>6.25</v>
      </c>
      <c r="L104" s="3"/>
      <c r="M104" s="3" t="s">
        <v>58</v>
      </c>
      <c r="P104" t="s">
        <v>14</v>
      </c>
      <c r="Q104" s="1">
        <v>44369</v>
      </c>
      <c r="R104" t="s">
        <v>153</v>
      </c>
    </row>
    <row r="105" spans="1:18" x14ac:dyDescent="0.25">
      <c r="A105">
        <v>104</v>
      </c>
      <c r="B105" t="s">
        <v>2</v>
      </c>
      <c r="C105" s="1">
        <v>44357</v>
      </c>
      <c r="D105" t="s">
        <v>42</v>
      </c>
      <c r="E105" t="s">
        <v>112</v>
      </c>
      <c r="F105" s="3" t="s">
        <v>58</v>
      </c>
      <c r="G105" s="3" t="s">
        <v>58</v>
      </c>
      <c r="H105" s="3">
        <v>26.2</v>
      </c>
      <c r="I105" s="3">
        <v>6.5</v>
      </c>
      <c r="J105" s="3">
        <v>6</v>
      </c>
      <c r="K105">
        <v>6</v>
      </c>
      <c r="L105" s="3"/>
      <c r="M105" s="3" t="s">
        <v>58</v>
      </c>
      <c r="P105" t="s">
        <v>14</v>
      </c>
      <c r="Q105" s="1">
        <v>44369</v>
      </c>
      <c r="R105" t="s">
        <v>153</v>
      </c>
    </row>
    <row r="106" spans="1:18" x14ac:dyDescent="0.25">
      <c r="A106">
        <v>105</v>
      </c>
      <c r="B106" t="s">
        <v>2</v>
      </c>
      <c r="C106" s="1">
        <v>44357</v>
      </c>
      <c r="D106" t="s">
        <v>42</v>
      </c>
      <c r="E106" t="s">
        <v>108</v>
      </c>
      <c r="F106" s="3" t="s">
        <v>58</v>
      </c>
      <c r="G106" s="3" t="s">
        <v>58</v>
      </c>
      <c r="H106" s="3">
        <v>29.9</v>
      </c>
      <c r="I106" s="3">
        <v>7</v>
      </c>
      <c r="J106" s="3">
        <v>7</v>
      </c>
      <c r="K106">
        <v>7</v>
      </c>
      <c r="L106" s="3"/>
      <c r="M106" s="3" t="s">
        <v>58</v>
      </c>
      <c r="P106" t="s">
        <v>14</v>
      </c>
      <c r="Q106" s="1">
        <v>44369</v>
      </c>
      <c r="R106" t="s">
        <v>153</v>
      </c>
    </row>
    <row r="107" spans="1:18" x14ac:dyDescent="0.25">
      <c r="A107">
        <v>106</v>
      </c>
      <c r="B107" t="s">
        <v>2</v>
      </c>
      <c r="C107" s="1">
        <v>44357</v>
      </c>
      <c r="D107" t="s">
        <v>42</v>
      </c>
      <c r="E107" t="s">
        <v>152</v>
      </c>
      <c r="F107" s="3" t="s">
        <v>58</v>
      </c>
      <c r="G107" s="3" t="s">
        <v>58</v>
      </c>
      <c r="H107" s="3">
        <v>42.4</v>
      </c>
      <c r="I107" s="3">
        <v>8</v>
      </c>
      <c r="J107" s="3">
        <v>10</v>
      </c>
      <c r="K107">
        <v>10</v>
      </c>
      <c r="L107" s="3"/>
      <c r="M107" s="3" t="s">
        <v>58</v>
      </c>
      <c r="P107" t="s">
        <v>14</v>
      </c>
      <c r="Q107" s="1">
        <v>44369</v>
      </c>
      <c r="R107" t="s">
        <v>153</v>
      </c>
    </row>
    <row r="108" spans="1:18" x14ac:dyDescent="0.25">
      <c r="A108">
        <v>107</v>
      </c>
      <c r="B108" t="s">
        <v>2</v>
      </c>
      <c r="C108" s="1">
        <v>44357</v>
      </c>
      <c r="D108" t="s">
        <v>42</v>
      </c>
      <c r="E108" t="s">
        <v>107</v>
      </c>
      <c r="F108" s="3" t="s">
        <v>58</v>
      </c>
      <c r="G108" s="3" t="s">
        <v>58</v>
      </c>
      <c r="H108" s="3">
        <v>29.8</v>
      </c>
      <c r="I108" s="3">
        <v>8.25</v>
      </c>
      <c r="J108" s="3">
        <v>7.5</v>
      </c>
      <c r="K108">
        <v>7.5</v>
      </c>
      <c r="L108" s="3"/>
      <c r="M108" s="3" t="s">
        <v>58</v>
      </c>
      <c r="P108" t="s">
        <v>14</v>
      </c>
      <c r="Q108" s="1">
        <v>44369</v>
      </c>
      <c r="R108" t="s">
        <v>153</v>
      </c>
    </row>
    <row r="109" spans="1:18" x14ac:dyDescent="0.25">
      <c r="A109">
        <v>108</v>
      </c>
      <c r="B109" t="s">
        <v>2</v>
      </c>
      <c r="C109" s="1">
        <v>44357</v>
      </c>
      <c r="D109" t="s">
        <v>42</v>
      </c>
      <c r="E109" t="s">
        <v>80</v>
      </c>
      <c r="F109" s="3" t="s">
        <v>58</v>
      </c>
      <c r="G109" s="3" t="s">
        <v>58</v>
      </c>
      <c r="H109" s="3">
        <v>30.1</v>
      </c>
      <c r="I109" s="3">
        <v>2.5</v>
      </c>
      <c r="J109" s="3">
        <v>2.25</v>
      </c>
      <c r="K109">
        <v>2.25</v>
      </c>
      <c r="L109" s="3"/>
      <c r="M109" s="3" t="s">
        <v>58</v>
      </c>
      <c r="P109" t="s">
        <v>14</v>
      </c>
      <c r="Q109" s="1">
        <v>44369</v>
      </c>
      <c r="R109" t="s">
        <v>153</v>
      </c>
    </row>
    <row r="110" spans="1:18" x14ac:dyDescent="0.25">
      <c r="A110">
        <v>109</v>
      </c>
      <c r="B110" t="s">
        <v>2</v>
      </c>
      <c r="C110" s="1">
        <v>44357</v>
      </c>
      <c r="D110" t="s">
        <v>42</v>
      </c>
      <c r="E110" t="s">
        <v>105</v>
      </c>
      <c r="F110" s="3" t="s">
        <v>58</v>
      </c>
      <c r="G110" s="3" t="s">
        <v>58</v>
      </c>
      <c r="H110" s="3">
        <v>29.7</v>
      </c>
      <c r="I110" s="3">
        <v>9.75</v>
      </c>
      <c r="J110" s="3">
        <v>7</v>
      </c>
      <c r="K110">
        <v>7</v>
      </c>
      <c r="L110" s="3"/>
      <c r="M110" s="3" t="s">
        <v>58</v>
      </c>
      <c r="P110" t="s">
        <v>14</v>
      </c>
      <c r="Q110" s="1">
        <v>44369</v>
      </c>
      <c r="R110" t="s">
        <v>153</v>
      </c>
    </row>
    <row r="111" spans="1:18" x14ac:dyDescent="0.25">
      <c r="A111">
        <v>110</v>
      </c>
      <c r="B111" t="s">
        <v>2</v>
      </c>
      <c r="C111" s="1">
        <v>44357</v>
      </c>
      <c r="D111" t="s">
        <v>42</v>
      </c>
      <c r="E111" t="s">
        <v>106</v>
      </c>
      <c r="F111" s="3" t="s">
        <v>58</v>
      </c>
      <c r="G111" s="3" t="s">
        <v>58</v>
      </c>
      <c r="H111" s="3">
        <v>29</v>
      </c>
      <c r="I111" s="3">
        <v>6.75</v>
      </c>
      <c r="J111" s="3">
        <v>7.25</v>
      </c>
      <c r="K111">
        <v>7.25</v>
      </c>
      <c r="L111" s="3"/>
      <c r="M111" s="3" t="s">
        <v>58</v>
      </c>
      <c r="P111" t="s">
        <v>14</v>
      </c>
      <c r="Q111" s="1">
        <v>44369</v>
      </c>
      <c r="R111" t="s">
        <v>153</v>
      </c>
    </row>
    <row r="112" spans="1:18" x14ac:dyDescent="0.25">
      <c r="A112">
        <v>111</v>
      </c>
      <c r="B112" t="s">
        <v>2</v>
      </c>
      <c r="C112" s="1">
        <v>44357</v>
      </c>
      <c r="D112" t="s">
        <v>42</v>
      </c>
      <c r="E112" t="s">
        <v>103</v>
      </c>
      <c r="F112" s="3" t="s">
        <v>58</v>
      </c>
      <c r="G112" s="3" t="s">
        <v>58</v>
      </c>
      <c r="H112" s="3">
        <v>32.299999999999997</v>
      </c>
      <c r="I112" s="3">
        <v>6.5</v>
      </c>
      <c r="J112" s="3">
        <v>4.5</v>
      </c>
      <c r="K112">
        <v>4.5</v>
      </c>
      <c r="L112" s="3"/>
      <c r="M112" s="3" t="s">
        <v>58</v>
      </c>
      <c r="P112" t="s">
        <v>14</v>
      </c>
      <c r="Q112" s="1">
        <v>44369</v>
      </c>
      <c r="R112" t="s">
        <v>153</v>
      </c>
    </row>
    <row r="113" spans="1:18" x14ac:dyDescent="0.25">
      <c r="A113">
        <v>112</v>
      </c>
      <c r="B113" t="s">
        <v>2</v>
      </c>
      <c r="C113" s="1">
        <v>44357</v>
      </c>
      <c r="D113" t="s">
        <v>42</v>
      </c>
      <c r="E113" t="s">
        <v>104</v>
      </c>
      <c r="F113" s="3" t="s">
        <v>58</v>
      </c>
      <c r="G113" s="3" t="s">
        <v>58</v>
      </c>
      <c r="H113" s="3">
        <v>34</v>
      </c>
      <c r="I113" s="3">
        <v>5.5</v>
      </c>
      <c r="J113" s="3">
        <v>5.5</v>
      </c>
      <c r="K113">
        <v>5.5</v>
      </c>
      <c r="L113" s="3"/>
      <c r="M113" s="3" t="s">
        <v>58</v>
      </c>
      <c r="P113" t="s">
        <v>14</v>
      </c>
      <c r="Q113" s="1">
        <v>44369</v>
      </c>
      <c r="R113" t="s">
        <v>153</v>
      </c>
    </row>
    <row r="114" spans="1:18" x14ac:dyDescent="0.25">
      <c r="A114">
        <v>113</v>
      </c>
      <c r="B114" t="s">
        <v>2</v>
      </c>
      <c r="C114" s="1">
        <v>44357</v>
      </c>
      <c r="D114" t="s">
        <v>42</v>
      </c>
      <c r="E114" t="s">
        <v>96</v>
      </c>
      <c r="F114" s="3" t="s">
        <v>58</v>
      </c>
      <c r="G114" s="3" t="s">
        <v>58</v>
      </c>
      <c r="H114" s="3">
        <v>32.5</v>
      </c>
      <c r="I114" s="3">
        <v>5.75</v>
      </c>
      <c r="J114" s="3">
        <v>6</v>
      </c>
      <c r="K114">
        <v>6</v>
      </c>
      <c r="L114" s="3"/>
      <c r="M114" s="3" t="s">
        <v>58</v>
      </c>
      <c r="P114" t="s">
        <v>14</v>
      </c>
      <c r="Q114" s="1">
        <v>44369</v>
      </c>
      <c r="R114" t="s">
        <v>153</v>
      </c>
    </row>
    <row r="115" spans="1:18" x14ac:dyDescent="0.25">
      <c r="A115">
        <v>114</v>
      </c>
      <c r="B115" t="s">
        <v>2</v>
      </c>
      <c r="C115" s="1">
        <v>44357</v>
      </c>
      <c r="D115" t="s">
        <v>42</v>
      </c>
      <c r="E115" t="s">
        <v>150</v>
      </c>
      <c r="F115" s="3" t="s">
        <v>58</v>
      </c>
      <c r="G115" s="3" t="s">
        <v>58</v>
      </c>
      <c r="H115" s="3">
        <v>35.200000000000003</v>
      </c>
      <c r="I115" s="3">
        <v>3</v>
      </c>
      <c r="J115" s="3">
        <v>2.5</v>
      </c>
      <c r="K115">
        <v>2.5</v>
      </c>
      <c r="L115" s="3"/>
      <c r="M115" s="3" t="s">
        <v>58</v>
      </c>
      <c r="P115" t="s">
        <v>14</v>
      </c>
      <c r="Q115" s="1">
        <v>44369</v>
      </c>
      <c r="R115" t="s">
        <v>153</v>
      </c>
    </row>
    <row r="116" spans="1:18" x14ac:dyDescent="0.25">
      <c r="A116">
        <v>115</v>
      </c>
      <c r="B116" t="s">
        <v>2</v>
      </c>
      <c r="C116" s="1">
        <v>44357</v>
      </c>
      <c r="D116" t="s">
        <v>42</v>
      </c>
      <c r="E116" t="s">
        <v>143</v>
      </c>
      <c r="F116" s="3" t="s">
        <v>58</v>
      </c>
      <c r="G116" s="3" t="s">
        <v>58</v>
      </c>
      <c r="H116" s="3">
        <v>41.8</v>
      </c>
      <c r="I116" s="3">
        <v>7.5</v>
      </c>
      <c r="J116" s="3">
        <v>6.5</v>
      </c>
      <c r="K116">
        <v>6.5</v>
      </c>
      <c r="L116" s="3"/>
      <c r="M116" s="3" t="s">
        <v>58</v>
      </c>
      <c r="P116" t="s">
        <v>14</v>
      </c>
      <c r="Q116" s="1">
        <v>44369</v>
      </c>
      <c r="R116" t="s">
        <v>153</v>
      </c>
    </row>
    <row r="117" spans="1:18" x14ac:dyDescent="0.25">
      <c r="A117">
        <v>116</v>
      </c>
      <c r="B117" t="s">
        <v>2</v>
      </c>
      <c r="C117" s="1">
        <v>44357</v>
      </c>
      <c r="D117" t="s">
        <v>42</v>
      </c>
      <c r="E117" t="s">
        <v>98</v>
      </c>
      <c r="F117" s="3" t="s">
        <v>58</v>
      </c>
      <c r="G117" s="3" t="s">
        <v>58</v>
      </c>
      <c r="H117" s="3">
        <v>43</v>
      </c>
      <c r="I117" s="3">
        <v>8</v>
      </c>
      <c r="J117" s="3">
        <v>7.5</v>
      </c>
      <c r="K117">
        <v>7.5</v>
      </c>
      <c r="L117" s="3"/>
      <c r="M117" s="3" t="s">
        <v>58</v>
      </c>
      <c r="P117" t="s">
        <v>14</v>
      </c>
      <c r="Q117" s="1">
        <v>44369</v>
      </c>
      <c r="R117" t="s">
        <v>153</v>
      </c>
    </row>
    <row r="118" spans="1:18" x14ac:dyDescent="0.25">
      <c r="A118">
        <v>117</v>
      </c>
      <c r="B118" t="s">
        <v>2</v>
      </c>
      <c r="C118" s="1">
        <v>44357</v>
      </c>
      <c r="D118" t="s">
        <v>42</v>
      </c>
      <c r="E118" t="s">
        <v>99</v>
      </c>
      <c r="F118" s="3" t="s">
        <v>58</v>
      </c>
      <c r="G118" s="3" t="s">
        <v>58</v>
      </c>
      <c r="H118" s="3">
        <v>33.9</v>
      </c>
      <c r="I118" s="3">
        <v>7</v>
      </c>
      <c r="J118" s="3">
        <v>6</v>
      </c>
      <c r="K118">
        <v>6</v>
      </c>
      <c r="L118" s="3"/>
      <c r="M118" s="3" t="s">
        <v>58</v>
      </c>
      <c r="P118" t="s">
        <v>14</v>
      </c>
      <c r="Q118" s="1">
        <v>44369</v>
      </c>
      <c r="R118" t="s">
        <v>153</v>
      </c>
    </row>
    <row r="119" spans="1:18" x14ac:dyDescent="0.25">
      <c r="A119">
        <v>118</v>
      </c>
      <c r="B119" t="s">
        <v>2</v>
      </c>
      <c r="C119" s="1">
        <v>44357</v>
      </c>
      <c r="D119" t="s">
        <v>42</v>
      </c>
      <c r="E119" t="s">
        <v>100</v>
      </c>
      <c r="F119" s="3" t="s">
        <v>58</v>
      </c>
      <c r="G119" s="3" t="s">
        <v>58</v>
      </c>
      <c r="H119" s="3">
        <v>34.6</v>
      </c>
      <c r="I119" s="3">
        <v>6.25</v>
      </c>
      <c r="J119" s="3">
        <v>4</v>
      </c>
      <c r="K119">
        <v>4</v>
      </c>
      <c r="L119" s="3"/>
      <c r="M119" s="3" t="s">
        <v>58</v>
      </c>
      <c r="P119" t="s">
        <v>14</v>
      </c>
      <c r="Q119" s="1">
        <v>44369</v>
      </c>
      <c r="R119" t="s">
        <v>153</v>
      </c>
    </row>
    <row r="120" spans="1:18" x14ac:dyDescent="0.25">
      <c r="A120">
        <v>119</v>
      </c>
      <c r="B120" t="s">
        <v>2</v>
      </c>
      <c r="C120" s="1">
        <v>44357</v>
      </c>
      <c r="D120" t="s">
        <v>42</v>
      </c>
      <c r="E120" t="s">
        <v>109</v>
      </c>
      <c r="F120" s="3" t="s">
        <v>58</v>
      </c>
      <c r="G120" s="3" t="s">
        <v>58</v>
      </c>
      <c r="H120" s="3" t="s">
        <v>58</v>
      </c>
      <c r="I120" s="3">
        <v>4.25</v>
      </c>
      <c r="J120" s="3">
        <v>4.5</v>
      </c>
      <c r="K120">
        <v>4.5</v>
      </c>
      <c r="L120" s="3"/>
      <c r="M120" s="3" t="s">
        <v>58</v>
      </c>
      <c r="O120" t="s">
        <v>154</v>
      </c>
      <c r="P120" t="s">
        <v>14</v>
      </c>
      <c r="Q120" s="1">
        <v>44369</v>
      </c>
      <c r="R120" t="s">
        <v>153</v>
      </c>
    </row>
    <row r="121" spans="1:18" x14ac:dyDescent="0.25">
      <c r="A121">
        <v>120</v>
      </c>
      <c r="B121" t="s">
        <v>2</v>
      </c>
      <c r="C121" s="1">
        <v>44357</v>
      </c>
      <c r="D121" t="s">
        <v>42</v>
      </c>
      <c r="E121" t="s">
        <v>101</v>
      </c>
      <c r="F121" s="3" t="s">
        <v>58</v>
      </c>
      <c r="G121" s="3" t="s">
        <v>58</v>
      </c>
      <c r="H121" s="3">
        <v>37.700000000000003</v>
      </c>
      <c r="I121" s="3">
        <v>8</v>
      </c>
      <c r="J121" s="3">
        <v>6</v>
      </c>
      <c r="K121">
        <v>6</v>
      </c>
      <c r="L121" s="3"/>
      <c r="M121" s="3" t="s">
        <v>58</v>
      </c>
      <c r="P121" t="s">
        <v>14</v>
      </c>
      <c r="Q121" s="1">
        <v>44369</v>
      </c>
      <c r="R121" t="s">
        <v>153</v>
      </c>
    </row>
    <row r="122" spans="1:18" x14ac:dyDescent="0.25">
      <c r="A122">
        <v>121</v>
      </c>
      <c r="B122" t="s">
        <v>2</v>
      </c>
      <c r="C122" s="1">
        <v>44357</v>
      </c>
      <c r="D122" t="s">
        <v>42</v>
      </c>
      <c r="E122" t="s">
        <v>146</v>
      </c>
      <c r="F122" s="3" t="s">
        <v>58</v>
      </c>
      <c r="G122" s="3" t="s">
        <v>58</v>
      </c>
      <c r="H122" s="3">
        <v>28.3</v>
      </c>
      <c r="I122" s="3">
        <v>4</v>
      </c>
      <c r="J122" s="3">
        <v>3</v>
      </c>
      <c r="K122">
        <v>3</v>
      </c>
      <c r="L122" s="3"/>
      <c r="M122" s="3" t="s">
        <v>58</v>
      </c>
      <c r="P122" t="s">
        <v>14</v>
      </c>
      <c r="Q122" s="1">
        <v>44369</v>
      </c>
      <c r="R122" t="s">
        <v>153</v>
      </c>
    </row>
    <row r="123" spans="1:18" x14ac:dyDescent="0.25">
      <c r="A123">
        <v>122</v>
      </c>
      <c r="B123" t="s">
        <v>2</v>
      </c>
      <c r="C123" s="1">
        <v>44357</v>
      </c>
      <c r="D123" t="s">
        <v>42</v>
      </c>
      <c r="E123" t="s">
        <v>102</v>
      </c>
      <c r="F123" s="3" t="s">
        <v>58</v>
      </c>
      <c r="G123" s="3" t="s">
        <v>58</v>
      </c>
      <c r="H123" s="3">
        <v>32.4</v>
      </c>
      <c r="I123" s="3">
        <v>5</v>
      </c>
      <c r="J123" s="3">
        <v>2.5</v>
      </c>
      <c r="K123">
        <v>2.5</v>
      </c>
      <c r="L123" s="3"/>
      <c r="M123" s="3" t="s">
        <v>58</v>
      </c>
      <c r="P123" t="s">
        <v>14</v>
      </c>
      <c r="Q123" s="1">
        <v>44369</v>
      </c>
      <c r="R123" t="s">
        <v>153</v>
      </c>
    </row>
    <row r="124" spans="1:18" x14ac:dyDescent="0.25">
      <c r="A124">
        <v>123</v>
      </c>
      <c r="B124" t="s">
        <v>2</v>
      </c>
      <c r="C124" s="1">
        <v>44358</v>
      </c>
      <c r="D124" t="s">
        <v>14</v>
      </c>
      <c r="E124" t="s">
        <v>110</v>
      </c>
      <c r="F124" s="3" t="s">
        <v>151</v>
      </c>
      <c r="G124" s="3" t="s">
        <v>15</v>
      </c>
      <c r="H124" s="3" t="s">
        <v>58</v>
      </c>
      <c r="I124">
        <v>7</v>
      </c>
      <c r="J124">
        <v>6.25</v>
      </c>
      <c r="K124">
        <v>6.25</v>
      </c>
      <c r="O124" t="s">
        <v>18</v>
      </c>
      <c r="P124" t="s">
        <v>14</v>
      </c>
      <c r="Q124" s="1">
        <v>44369</v>
      </c>
    </row>
    <row r="125" spans="1:18" x14ac:dyDescent="0.25">
      <c r="A125">
        <v>124</v>
      </c>
      <c r="B125" t="s">
        <v>2</v>
      </c>
      <c r="C125" s="1">
        <v>44358</v>
      </c>
      <c r="D125" t="s">
        <v>14</v>
      </c>
      <c r="E125" t="s">
        <v>112</v>
      </c>
      <c r="F125" s="3" t="s">
        <v>133</v>
      </c>
      <c r="G125" s="3" t="s">
        <v>15</v>
      </c>
      <c r="H125" s="3" t="s">
        <v>58</v>
      </c>
      <c r="I125">
        <v>6.5</v>
      </c>
      <c r="J125">
        <v>6</v>
      </c>
      <c r="K125">
        <v>6</v>
      </c>
      <c r="P125" t="s">
        <v>14</v>
      </c>
      <c r="Q125" s="1">
        <v>44369</v>
      </c>
    </row>
    <row r="126" spans="1:18" x14ac:dyDescent="0.25">
      <c r="A126">
        <v>125</v>
      </c>
      <c r="B126" t="s">
        <v>2</v>
      </c>
      <c r="C126" s="1">
        <v>44358</v>
      </c>
      <c r="D126" t="s">
        <v>14</v>
      </c>
      <c r="E126" t="s">
        <v>108</v>
      </c>
      <c r="F126" s="3" t="s">
        <v>130</v>
      </c>
      <c r="G126" s="3" t="s">
        <v>15</v>
      </c>
      <c r="H126" s="3" t="s">
        <v>58</v>
      </c>
      <c r="I126">
        <v>7</v>
      </c>
      <c r="J126">
        <v>7</v>
      </c>
      <c r="K126">
        <v>7</v>
      </c>
      <c r="P126" t="s">
        <v>14</v>
      </c>
      <c r="Q126" s="1">
        <v>44369</v>
      </c>
    </row>
    <row r="127" spans="1:18" x14ac:dyDescent="0.25">
      <c r="A127">
        <v>126</v>
      </c>
      <c r="B127" t="s">
        <v>2</v>
      </c>
      <c r="C127" s="1">
        <v>44358</v>
      </c>
      <c r="D127" t="s">
        <v>14</v>
      </c>
      <c r="E127" t="s">
        <v>152</v>
      </c>
      <c r="F127" s="3" t="s">
        <v>133</v>
      </c>
      <c r="G127" s="3" t="s">
        <v>15</v>
      </c>
      <c r="H127" s="3" t="s">
        <v>58</v>
      </c>
      <c r="I127">
        <v>8</v>
      </c>
      <c r="J127">
        <v>10</v>
      </c>
      <c r="K127">
        <v>10</v>
      </c>
      <c r="O127" t="s">
        <v>18</v>
      </c>
      <c r="P127" t="s">
        <v>14</v>
      </c>
      <c r="Q127" s="1">
        <v>44369</v>
      </c>
    </row>
    <row r="128" spans="1:18" x14ac:dyDescent="0.25">
      <c r="A128">
        <v>127</v>
      </c>
      <c r="B128" t="s">
        <v>2</v>
      </c>
      <c r="C128" s="1">
        <v>44358</v>
      </c>
      <c r="D128" t="s">
        <v>14</v>
      </c>
      <c r="E128" t="s">
        <v>107</v>
      </c>
      <c r="F128" s="3" t="s">
        <v>139</v>
      </c>
      <c r="G128" s="3" t="s">
        <v>15</v>
      </c>
      <c r="H128" s="3" t="s">
        <v>58</v>
      </c>
      <c r="I128">
        <v>8.25</v>
      </c>
      <c r="J128">
        <v>7.5</v>
      </c>
      <c r="K128">
        <v>7.5</v>
      </c>
      <c r="P128" t="s">
        <v>14</v>
      </c>
      <c r="Q128" s="1">
        <v>44369</v>
      </c>
    </row>
    <row r="129" spans="1:17" x14ac:dyDescent="0.25">
      <c r="A129">
        <v>128</v>
      </c>
      <c r="B129" t="s">
        <v>2</v>
      </c>
      <c r="C129" s="1">
        <v>44358</v>
      </c>
      <c r="D129" t="s">
        <v>14</v>
      </c>
      <c r="E129" t="s">
        <v>80</v>
      </c>
      <c r="F129" s="3" t="s">
        <v>151</v>
      </c>
      <c r="G129" s="3" t="s">
        <v>35</v>
      </c>
      <c r="H129" s="3" t="s">
        <v>58</v>
      </c>
      <c r="I129">
        <v>2.5</v>
      </c>
      <c r="J129">
        <v>2.25</v>
      </c>
      <c r="K129">
        <v>2.25</v>
      </c>
      <c r="P129" t="s">
        <v>14</v>
      </c>
      <c r="Q129" s="1">
        <v>44369</v>
      </c>
    </row>
    <row r="130" spans="1:17" x14ac:dyDescent="0.25">
      <c r="A130">
        <v>129</v>
      </c>
      <c r="B130" t="s">
        <v>2</v>
      </c>
      <c r="C130" s="1">
        <v>44358</v>
      </c>
      <c r="D130" t="s">
        <v>14</v>
      </c>
      <c r="E130" t="s">
        <v>105</v>
      </c>
      <c r="F130" s="3" t="s">
        <v>151</v>
      </c>
      <c r="G130" s="3" t="s">
        <v>35</v>
      </c>
      <c r="H130" s="3" t="s">
        <v>58</v>
      </c>
      <c r="I130">
        <v>9.75</v>
      </c>
      <c r="J130">
        <v>7</v>
      </c>
      <c r="K130">
        <v>7</v>
      </c>
      <c r="P130" t="s">
        <v>14</v>
      </c>
      <c r="Q130" s="1">
        <v>44369</v>
      </c>
    </row>
    <row r="131" spans="1:17" x14ac:dyDescent="0.25">
      <c r="A131">
        <v>130</v>
      </c>
      <c r="B131" t="s">
        <v>2</v>
      </c>
      <c r="C131" s="1">
        <v>44358</v>
      </c>
      <c r="D131" t="s">
        <v>14</v>
      </c>
      <c r="E131" t="s">
        <v>106</v>
      </c>
      <c r="F131" s="3" t="s">
        <v>139</v>
      </c>
      <c r="G131" s="3" t="s">
        <v>15</v>
      </c>
      <c r="H131" s="3" t="s">
        <v>58</v>
      </c>
      <c r="I131">
        <v>6.75</v>
      </c>
      <c r="J131">
        <v>7.25</v>
      </c>
      <c r="K131">
        <v>7.25</v>
      </c>
      <c r="P131" t="s">
        <v>14</v>
      </c>
      <c r="Q131" s="1">
        <v>44369</v>
      </c>
    </row>
    <row r="132" spans="1:17" x14ac:dyDescent="0.25">
      <c r="A132">
        <v>131</v>
      </c>
      <c r="B132" t="s">
        <v>2</v>
      </c>
      <c r="C132" s="1">
        <v>44358</v>
      </c>
      <c r="D132" t="s">
        <v>14</v>
      </c>
      <c r="E132" t="s">
        <v>103</v>
      </c>
      <c r="F132" s="3" t="s">
        <v>130</v>
      </c>
      <c r="G132" s="3" t="s">
        <v>15</v>
      </c>
      <c r="H132" s="3" t="s">
        <v>58</v>
      </c>
      <c r="I132">
        <v>6.5</v>
      </c>
      <c r="J132">
        <v>4.5</v>
      </c>
      <c r="K132">
        <v>4.5</v>
      </c>
      <c r="P132" t="s">
        <v>14</v>
      </c>
      <c r="Q132" s="1">
        <v>44369</v>
      </c>
    </row>
    <row r="133" spans="1:17" x14ac:dyDescent="0.25">
      <c r="A133">
        <v>132</v>
      </c>
      <c r="B133" t="s">
        <v>2</v>
      </c>
      <c r="C133" s="1">
        <v>44358</v>
      </c>
      <c r="D133" t="s">
        <v>14</v>
      </c>
      <c r="E133" t="s">
        <v>104</v>
      </c>
      <c r="F133" s="3" t="s">
        <v>130</v>
      </c>
      <c r="G133" s="3" t="s">
        <v>35</v>
      </c>
      <c r="H133" s="3" t="s">
        <v>58</v>
      </c>
      <c r="I133">
        <v>5.5</v>
      </c>
      <c r="J133">
        <v>5.5</v>
      </c>
      <c r="K133">
        <v>5.5</v>
      </c>
      <c r="P133" t="s">
        <v>14</v>
      </c>
      <c r="Q133" s="1">
        <v>44369</v>
      </c>
    </row>
    <row r="134" spans="1:17" x14ac:dyDescent="0.25">
      <c r="A134">
        <v>133</v>
      </c>
      <c r="B134" t="s">
        <v>2</v>
      </c>
      <c r="C134" s="1">
        <v>44358</v>
      </c>
      <c r="D134" t="s">
        <v>14</v>
      </c>
      <c r="E134" t="s">
        <v>96</v>
      </c>
      <c r="F134" s="3" t="s">
        <v>130</v>
      </c>
      <c r="G134" s="3" t="s">
        <v>35</v>
      </c>
      <c r="H134" s="3" t="s">
        <v>58</v>
      </c>
      <c r="I134">
        <v>5.75</v>
      </c>
      <c r="J134">
        <v>6</v>
      </c>
      <c r="K134">
        <v>6</v>
      </c>
      <c r="P134" t="s">
        <v>14</v>
      </c>
      <c r="Q134" s="1">
        <v>44369</v>
      </c>
    </row>
    <row r="135" spans="1:17" x14ac:dyDescent="0.25">
      <c r="A135">
        <v>134</v>
      </c>
      <c r="B135" t="s">
        <v>2</v>
      </c>
      <c r="C135" s="1">
        <v>44358</v>
      </c>
      <c r="D135" t="s">
        <v>14</v>
      </c>
      <c r="E135" t="s">
        <v>150</v>
      </c>
      <c r="F135" s="3" t="s">
        <v>130</v>
      </c>
      <c r="G135" s="3" t="s">
        <v>129</v>
      </c>
      <c r="H135" s="3" t="s">
        <v>58</v>
      </c>
      <c r="I135">
        <v>3</v>
      </c>
      <c r="J135">
        <v>2.5</v>
      </c>
      <c r="K135">
        <v>2.5</v>
      </c>
      <c r="O135" t="s">
        <v>149</v>
      </c>
      <c r="P135" t="s">
        <v>14</v>
      </c>
      <c r="Q135" s="1">
        <v>44369</v>
      </c>
    </row>
    <row r="136" spans="1:17" x14ac:dyDescent="0.25">
      <c r="A136">
        <v>135</v>
      </c>
      <c r="B136" t="s">
        <v>2</v>
      </c>
      <c r="C136" s="1">
        <v>44358</v>
      </c>
      <c r="D136" t="s">
        <v>14</v>
      </c>
      <c r="E136" t="s">
        <v>143</v>
      </c>
      <c r="F136" s="3" t="s">
        <v>133</v>
      </c>
      <c r="G136" s="3" t="s">
        <v>35</v>
      </c>
      <c r="H136" s="3" t="s">
        <v>58</v>
      </c>
      <c r="I136">
        <v>7.5</v>
      </c>
      <c r="J136">
        <v>6.5</v>
      </c>
      <c r="K136">
        <v>6.5</v>
      </c>
      <c r="P136" t="s">
        <v>14</v>
      </c>
      <c r="Q136" s="1">
        <v>44369</v>
      </c>
    </row>
    <row r="137" spans="1:17" x14ac:dyDescent="0.25">
      <c r="A137">
        <v>136</v>
      </c>
      <c r="B137" t="s">
        <v>2</v>
      </c>
      <c r="C137" s="1">
        <v>44358</v>
      </c>
      <c r="D137" t="s">
        <v>14</v>
      </c>
      <c r="E137" t="s">
        <v>98</v>
      </c>
      <c r="F137" s="3" t="s">
        <v>130</v>
      </c>
      <c r="G137" s="3" t="s">
        <v>15</v>
      </c>
      <c r="H137" s="3" t="s">
        <v>58</v>
      </c>
      <c r="I137">
        <v>8</v>
      </c>
      <c r="J137">
        <v>7.5</v>
      </c>
      <c r="K137">
        <v>7.5</v>
      </c>
      <c r="P137" t="s">
        <v>14</v>
      </c>
      <c r="Q137" s="1">
        <v>44369</v>
      </c>
    </row>
    <row r="138" spans="1:17" x14ac:dyDescent="0.25">
      <c r="A138">
        <v>137</v>
      </c>
      <c r="B138" t="s">
        <v>2</v>
      </c>
      <c r="C138" s="1">
        <v>44358</v>
      </c>
      <c r="D138" t="s">
        <v>14</v>
      </c>
      <c r="E138" t="s">
        <v>99</v>
      </c>
      <c r="F138" s="3" t="s">
        <v>130</v>
      </c>
      <c r="G138" s="3" t="s">
        <v>15</v>
      </c>
      <c r="H138" s="3" t="s">
        <v>58</v>
      </c>
      <c r="I138">
        <v>7</v>
      </c>
      <c r="J138">
        <v>6</v>
      </c>
      <c r="K138">
        <v>6</v>
      </c>
      <c r="P138" t="s">
        <v>14</v>
      </c>
      <c r="Q138" s="1">
        <v>44369</v>
      </c>
    </row>
    <row r="139" spans="1:17" x14ac:dyDescent="0.25">
      <c r="A139">
        <v>138</v>
      </c>
      <c r="B139" t="s">
        <v>2</v>
      </c>
      <c r="C139" s="1">
        <v>44358</v>
      </c>
      <c r="D139" t="s">
        <v>14</v>
      </c>
      <c r="E139" t="s">
        <v>100</v>
      </c>
      <c r="F139" s="3" t="s">
        <v>133</v>
      </c>
      <c r="G139" s="3" t="s">
        <v>35</v>
      </c>
      <c r="H139" s="3" t="s">
        <v>58</v>
      </c>
      <c r="I139">
        <v>6.25</v>
      </c>
      <c r="J139">
        <v>4</v>
      </c>
      <c r="K139">
        <v>4</v>
      </c>
      <c r="P139" t="s">
        <v>14</v>
      </c>
      <c r="Q139" s="1">
        <v>44369</v>
      </c>
    </row>
    <row r="140" spans="1:17" x14ac:dyDescent="0.25">
      <c r="A140">
        <v>139</v>
      </c>
      <c r="B140" t="s">
        <v>2</v>
      </c>
      <c r="C140" s="1">
        <v>44358</v>
      </c>
      <c r="D140" t="s">
        <v>14</v>
      </c>
      <c r="E140" t="s">
        <v>109</v>
      </c>
      <c r="F140" s="3" t="s">
        <v>130</v>
      </c>
      <c r="G140" s="3" t="s">
        <v>15</v>
      </c>
      <c r="H140" s="3">
        <v>31.9</v>
      </c>
      <c r="I140">
        <v>4.25</v>
      </c>
      <c r="J140">
        <v>4.5</v>
      </c>
      <c r="K140">
        <v>4.5</v>
      </c>
      <c r="O140" t="s">
        <v>145</v>
      </c>
      <c r="P140" t="s">
        <v>14</v>
      </c>
      <c r="Q140" s="1">
        <v>44369</v>
      </c>
    </row>
    <row r="141" spans="1:17" x14ac:dyDescent="0.25">
      <c r="A141">
        <v>140</v>
      </c>
      <c r="B141" t="s">
        <v>2</v>
      </c>
      <c r="C141" s="1">
        <v>44358</v>
      </c>
      <c r="D141" t="s">
        <v>14</v>
      </c>
      <c r="E141" t="s">
        <v>101</v>
      </c>
      <c r="F141" s="3" t="s">
        <v>130</v>
      </c>
      <c r="G141" s="3" t="s">
        <v>148</v>
      </c>
      <c r="H141" s="3" t="s">
        <v>58</v>
      </c>
      <c r="I141">
        <v>8</v>
      </c>
      <c r="J141">
        <v>6</v>
      </c>
      <c r="K141">
        <v>6</v>
      </c>
      <c r="O141" t="s">
        <v>147</v>
      </c>
      <c r="P141" t="s">
        <v>14</v>
      </c>
      <c r="Q141" s="1">
        <v>44369</v>
      </c>
    </row>
    <row r="142" spans="1:17" x14ac:dyDescent="0.25">
      <c r="A142">
        <v>141</v>
      </c>
      <c r="B142" t="s">
        <v>2</v>
      </c>
      <c r="C142" s="1">
        <v>44358</v>
      </c>
      <c r="D142" t="s">
        <v>14</v>
      </c>
      <c r="E142" t="s">
        <v>146</v>
      </c>
      <c r="F142" s="3" t="s">
        <v>133</v>
      </c>
      <c r="G142" s="3" t="s">
        <v>15</v>
      </c>
      <c r="H142" s="3" t="s">
        <v>58</v>
      </c>
      <c r="I142">
        <v>4</v>
      </c>
      <c r="J142">
        <v>3</v>
      </c>
      <c r="K142">
        <v>3</v>
      </c>
      <c r="O142" t="s">
        <v>18</v>
      </c>
      <c r="P142" t="s">
        <v>14</v>
      </c>
      <c r="Q142" s="1">
        <v>44369</v>
      </c>
    </row>
    <row r="143" spans="1:17" x14ac:dyDescent="0.25">
      <c r="A143">
        <v>142</v>
      </c>
      <c r="B143" t="s">
        <v>2</v>
      </c>
      <c r="C143" s="1">
        <v>44358</v>
      </c>
      <c r="D143" t="s">
        <v>14</v>
      </c>
      <c r="E143" t="s">
        <v>102</v>
      </c>
      <c r="F143" s="3" t="s">
        <v>133</v>
      </c>
      <c r="G143" s="3" t="s">
        <v>15</v>
      </c>
      <c r="H143" s="3" t="s">
        <v>58</v>
      </c>
      <c r="I143">
        <v>5</v>
      </c>
      <c r="J143">
        <v>2.5</v>
      </c>
      <c r="K143">
        <v>2.5</v>
      </c>
      <c r="P143" t="s">
        <v>14</v>
      </c>
      <c r="Q143" s="1">
        <v>44369</v>
      </c>
    </row>
    <row r="144" spans="1:17" x14ac:dyDescent="0.25">
      <c r="A144">
        <v>143</v>
      </c>
      <c r="B144" t="s">
        <v>0</v>
      </c>
      <c r="C144" s="1">
        <v>44357</v>
      </c>
      <c r="D144" t="s">
        <v>23</v>
      </c>
      <c r="E144" t="s">
        <v>121</v>
      </c>
      <c r="F144" s="3" t="s">
        <v>130</v>
      </c>
      <c r="G144" s="3" t="s">
        <v>35</v>
      </c>
      <c r="H144" s="3">
        <v>20.2</v>
      </c>
      <c r="I144">
        <v>6.5</v>
      </c>
      <c r="J144">
        <v>7.5</v>
      </c>
      <c r="K144">
        <v>7.5</v>
      </c>
      <c r="N144" t="s">
        <v>128</v>
      </c>
      <c r="P144" t="s">
        <v>14</v>
      </c>
      <c r="Q144" s="1">
        <v>44369</v>
      </c>
    </row>
    <row r="145" spans="1:17" x14ac:dyDescent="0.25">
      <c r="A145">
        <v>144</v>
      </c>
      <c r="B145" t="s">
        <v>0</v>
      </c>
      <c r="C145" s="1">
        <v>44357</v>
      </c>
      <c r="D145" t="s">
        <v>23</v>
      </c>
      <c r="E145" t="s">
        <v>124</v>
      </c>
      <c r="F145" s="3" t="s">
        <v>133</v>
      </c>
      <c r="G145" s="3" t="s">
        <v>35</v>
      </c>
      <c r="H145" s="3">
        <v>20.3</v>
      </c>
      <c r="I145">
        <v>3.75</v>
      </c>
      <c r="J145">
        <v>5</v>
      </c>
      <c r="K145">
        <v>5</v>
      </c>
      <c r="N145" t="s">
        <v>128</v>
      </c>
      <c r="O145" t="s">
        <v>145</v>
      </c>
      <c r="P145" t="s">
        <v>14</v>
      </c>
      <c r="Q145" s="1">
        <v>44369</v>
      </c>
    </row>
    <row r="146" spans="1:17" x14ac:dyDescent="0.25">
      <c r="A146">
        <v>145</v>
      </c>
      <c r="B146" t="s">
        <v>0</v>
      </c>
      <c r="C146" s="1">
        <v>44357</v>
      </c>
      <c r="D146" t="s">
        <v>23</v>
      </c>
      <c r="E146" t="s">
        <v>117</v>
      </c>
      <c r="F146" s="3" t="s">
        <v>133</v>
      </c>
      <c r="G146" s="3" t="s">
        <v>35</v>
      </c>
      <c r="H146" s="3">
        <v>18.5</v>
      </c>
      <c r="I146">
        <v>5.5</v>
      </c>
      <c r="J146">
        <v>5</v>
      </c>
      <c r="K146">
        <v>5</v>
      </c>
      <c r="N146" t="s">
        <v>128</v>
      </c>
      <c r="P146" t="s">
        <v>14</v>
      </c>
      <c r="Q146" s="1">
        <v>44369</v>
      </c>
    </row>
    <row r="147" spans="1:17" x14ac:dyDescent="0.25">
      <c r="A147">
        <v>146</v>
      </c>
      <c r="B147" t="s">
        <v>0</v>
      </c>
      <c r="C147" s="1">
        <v>44357</v>
      </c>
      <c r="D147" t="s">
        <v>23</v>
      </c>
      <c r="E147" t="s">
        <v>104</v>
      </c>
      <c r="F147" s="3" t="s">
        <v>133</v>
      </c>
      <c r="G147" s="3" t="s">
        <v>35</v>
      </c>
      <c r="H147" s="3">
        <v>29.5</v>
      </c>
      <c r="I147">
        <v>8</v>
      </c>
      <c r="J147">
        <v>8</v>
      </c>
      <c r="K147">
        <v>8</v>
      </c>
      <c r="N147" t="s">
        <v>132</v>
      </c>
      <c r="O147" t="s">
        <v>137</v>
      </c>
      <c r="P147" t="s">
        <v>14</v>
      </c>
      <c r="Q147" s="1">
        <v>44369</v>
      </c>
    </row>
    <row r="148" spans="1:17" x14ac:dyDescent="0.25">
      <c r="A148">
        <v>147</v>
      </c>
      <c r="B148" t="s">
        <v>0</v>
      </c>
      <c r="C148" s="1">
        <v>44357</v>
      </c>
      <c r="D148" t="s">
        <v>23</v>
      </c>
      <c r="E148" t="s">
        <v>86</v>
      </c>
      <c r="F148" s="3" t="s">
        <v>133</v>
      </c>
      <c r="G148" s="3" t="s">
        <v>15</v>
      </c>
      <c r="H148" s="3">
        <v>25.3</v>
      </c>
      <c r="I148">
        <v>8.6999999999999993</v>
      </c>
      <c r="J148">
        <v>8</v>
      </c>
      <c r="K148">
        <v>8</v>
      </c>
      <c r="N148" t="s">
        <v>128</v>
      </c>
      <c r="P148" t="s">
        <v>14</v>
      </c>
      <c r="Q148" s="1">
        <v>44369</v>
      </c>
    </row>
    <row r="149" spans="1:17" x14ac:dyDescent="0.25">
      <c r="A149">
        <v>148</v>
      </c>
      <c r="B149" t="s">
        <v>0</v>
      </c>
      <c r="C149" s="1">
        <v>44357</v>
      </c>
      <c r="D149" t="s">
        <v>23</v>
      </c>
      <c r="E149" t="s">
        <v>144</v>
      </c>
      <c r="F149" s="3" t="s">
        <v>130</v>
      </c>
      <c r="G149" s="3" t="s">
        <v>35</v>
      </c>
      <c r="H149" s="3">
        <v>25.2</v>
      </c>
      <c r="I149">
        <v>8</v>
      </c>
      <c r="J149">
        <v>9</v>
      </c>
      <c r="K149">
        <v>9</v>
      </c>
      <c r="N149" t="s">
        <v>128</v>
      </c>
      <c r="O149" t="s">
        <v>137</v>
      </c>
      <c r="P149" t="s">
        <v>14</v>
      </c>
      <c r="Q149" s="1">
        <v>44369</v>
      </c>
    </row>
    <row r="150" spans="1:17" x14ac:dyDescent="0.25">
      <c r="A150">
        <v>149</v>
      </c>
      <c r="B150" t="s">
        <v>0</v>
      </c>
      <c r="C150" s="1">
        <v>44357</v>
      </c>
      <c r="D150" t="s">
        <v>23</v>
      </c>
      <c r="E150" t="s">
        <v>107</v>
      </c>
      <c r="F150" s="3" t="s">
        <v>130</v>
      </c>
      <c r="G150" s="3" t="s">
        <v>35</v>
      </c>
      <c r="H150" s="3">
        <v>27.6</v>
      </c>
      <c r="I150">
        <v>5.5</v>
      </c>
      <c r="J150">
        <v>5</v>
      </c>
      <c r="K150">
        <v>5</v>
      </c>
      <c r="N150" t="s">
        <v>132</v>
      </c>
      <c r="O150" t="s">
        <v>18</v>
      </c>
      <c r="P150" t="s">
        <v>14</v>
      </c>
      <c r="Q150" s="1">
        <v>44369</v>
      </c>
    </row>
    <row r="151" spans="1:17" x14ac:dyDescent="0.25">
      <c r="A151">
        <v>150</v>
      </c>
      <c r="B151" t="s">
        <v>0</v>
      </c>
      <c r="C151" s="1">
        <v>44357</v>
      </c>
      <c r="D151" t="s">
        <v>23</v>
      </c>
      <c r="E151" t="s">
        <v>79</v>
      </c>
      <c r="F151" s="3" t="s">
        <v>133</v>
      </c>
      <c r="G151" s="3" t="s">
        <v>15</v>
      </c>
      <c r="H151" s="3">
        <v>24.8</v>
      </c>
      <c r="I151">
        <v>9.75</v>
      </c>
      <c r="J151">
        <v>8.5</v>
      </c>
      <c r="K151">
        <v>8.5</v>
      </c>
      <c r="N151" t="s">
        <v>128</v>
      </c>
      <c r="O151" t="s">
        <v>137</v>
      </c>
      <c r="P151" t="s">
        <v>14</v>
      </c>
      <c r="Q151" s="1">
        <v>44369</v>
      </c>
    </row>
    <row r="152" spans="1:17" x14ac:dyDescent="0.25">
      <c r="A152">
        <v>151</v>
      </c>
      <c r="B152" t="s">
        <v>0</v>
      </c>
      <c r="C152" s="1">
        <v>44357</v>
      </c>
      <c r="D152" t="s">
        <v>23</v>
      </c>
      <c r="E152" t="s">
        <v>143</v>
      </c>
      <c r="F152" s="3" t="s">
        <v>130</v>
      </c>
      <c r="G152" s="3" t="s">
        <v>35</v>
      </c>
      <c r="H152" s="3">
        <v>17.5</v>
      </c>
      <c r="I152">
        <v>4</v>
      </c>
      <c r="J152">
        <v>3.5</v>
      </c>
      <c r="K152">
        <v>3.5</v>
      </c>
      <c r="N152" t="s">
        <v>128</v>
      </c>
      <c r="O152" t="s">
        <v>142</v>
      </c>
      <c r="P152" t="s">
        <v>14</v>
      </c>
      <c r="Q152" s="1">
        <v>44369</v>
      </c>
    </row>
    <row r="153" spans="1:17" x14ac:dyDescent="0.25">
      <c r="A153">
        <v>152</v>
      </c>
      <c r="B153" t="s">
        <v>0</v>
      </c>
      <c r="C153" s="1">
        <v>44357</v>
      </c>
      <c r="D153" t="s">
        <v>23</v>
      </c>
      <c r="E153" t="s">
        <v>141</v>
      </c>
      <c r="F153" s="3" t="s">
        <v>130</v>
      </c>
      <c r="G153" s="3" t="s">
        <v>35</v>
      </c>
      <c r="H153" s="3">
        <v>20.6</v>
      </c>
      <c r="I153">
        <v>4</v>
      </c>
      <c r="J153">
        <v>3</v>
      </c>
      <c r="K153">
        <v>3</v>
      </c>
      <c r="N153" t="s">
        <v>128</v>
      </c>
      <c r="P153" t="s">
        <v>14</v>
      </c>
      <c r="Q153" s="1">
        <v>44369</v>
      </c>
    </row>
    <row r="154" spans="1:17" x14ac:dyDescent="0.25">
      <c r="A154">
        <v>153</v>
      </c>
      <c r="B154" t="s">
        <v>0</v>
      </c>
      <c r="C154" s="1">
        <v>44357</v>
      </c>
      <c r="D154" t="s">
        <v>23</v>
      </c>
      <c r="E154" t="s">
        <v>77</v>
      </c>
      <c r="F154" s="3" t="s">
        <v>133</v>
      </c>
      <c r="G154" s="3" t="s">
        <v>35</v>
      </c>
      <c r="H154" s="3">
        <v>18.600000000000001</v>
      </c>
      <c r="I154">
        <v>4</v>
      </c>
      <c r="J154">
        <v>3</v>
      </c>
      <c r="K154">
        <v>3</v>
      </c>
      <c r="N154" t="s">
        <v>128</v>
      </c>
      <c r="O154" t="s">
        <v>140</v>
      </c>
      <c r="P154" t="s">
        <v>14</v>
      </c>
      <c r="Q154" s="1">
        <v>44369</v>
      </c>
    </row>
    <row r="155" spans="1:17" x14ac:dyDescent="0.25">
      <c r="A155">
        <v>154</v>
      </c>
      <c r="B155" t="s">
        <v>0</v>
      </c>
      <c r="C155" s="1">
        <v>44357</v>
      </c>
      <c r="D155" t="s">
        <v>23</v>
      </c>
      <c r="E155" t="s">
        <v>118</v>
      </c>
      <c r="F155" s="3" t="s">
        <v>139</v>
      </c>
      <c r="G155" s="3" t="s">
        <v>15</v>
      </c>
      <c r="H155" s="3">
        <v>22</v>
      </c>
      <c r="I155">
        <v>7</v>
      </c>
      <c r="J155">
        <v>6.5</v>
      </c>
      <c r="K155">
        <v>6.5</v>
      </c>
      <c r="N155" t="s">
        <v>128</v>
      </c>
      <c r="O155" t="s">
        <v>138</v>
      </c>
      <c r="P155" t="s">
        <v>14</v>
      </c>
      <c r="Q155" s="1">
        <v>44369</v>
      </c>
    </row>
    <row r="156" spans="1:17" x14ac:dyDescent="0.25">
      <c r="A156">
        <v>155</v>
      </c>
      <c r="B156" t="s">
        <v>0</v>
      </c>
      <c r="C156" s="1">
        <v>44357</v>
      </c>
      <c r="D156" t="s">
        <v>23</v>
      </c>
      <c r="E156" t="s">
        <v>90</v>
      </c>
      <c r="F156" s="3" t="s">
        <v>133</v>
      </c>
      <c r="G156" s="3" t="s">
        <v>15</v>
      </c>
      <c r="H156" s="3">
        <v>34.700000000000003</v>
      </c>
      <c r="I156">
        <v>6.75</v>
      </c>
      <c r="J156">
        <v>4</v>
      </c>
      <c r="K156">
        <v>4</v>
      </c>
      <c r="N156" t="s">
        <v>132</v>
      </c>
      <c r="O156" t="s">
        <v>137</v>
      </c>
      <c r="P156" t="s">
        <v>14</v>
      </c>
      <c r="Q156" s="1">
        <v>44369</v>
      </c>
    </row>
    <row r="157" spans="1:17" x14ac:dyDescent="0.25">
      <c r="A157">
        <v>156</v>
      </c>
      <c r="B157" t="s">
        <v>0</v>
      </c>
      <c r="C157" s="1">
        <v>44357</v>
      </c>
      <c r="D157" t="s">
        <v>23</v>
      </c>
      <c r="E157" t="s">
        <v>108</v>
      </c>
      <c r="F157" s="3" t="s">
        <v>130</v>
      </c>
      <c r="G157" s="3" t="s">
        <v>35</v>
      </c>
      <c r="H157" s="3">
        <v>18</v>
      </c>
      <c r="I157">
        <v>3</v>
      </c>
      <c r="J157">
        <v>3</v>
      </c>
      <c r="K157">
        <v>3</v>
      </c>
      <c r="N157" t="s">
        <v>128</v>
      </c>
      <c r="O157" t="s">
        <v>136</v>
      </c>
      <c r="P157" t="s">
        <v>14</v>
      </c>
      <c r="Q157" s="1">
        <v>44369</v>
      </c>
    </row>
    <row r="158" spans="1:17" x14ac:dyDescent="0.25">
      <c r="A158">
        <v>157</v>
      </c>
      <c r="B158" t="s">
        <v>0</v>
      </c>
      <c r="C158" s="1">
        <v>44357</v>
      </c>
      <c r="D158" t="s">
        <v>23</v>
      </c>
      <c r="E158" t="s">
        <v>135</v>
      </c>
      <c r="F158" s="3" t="s">
        <v>130</v>
      </c>
      <c r="G158" s="3" t="s">
        <v>35</v>
      </c>
      <c r="H158" s="3">
        <v>21.6</v>
      </c>
      <c r="I158">
        <v>5</v>
      </c>
      <c r="J158">
        <v>5.5</v>
      </c>
      <c r="K158">
        <v>5.5</v>
      </c>
      <c r="N158" t="s">
        <v>128</v>
      </c>
      <c r="P158" t="s">
        <v>14</v>
      </c>
      <c r="Q158" s="1">
        <v>44369</v>
      </c>
    </row>
    <row r="159" spans="1:17" x14ac:dyDescent="0.25">
      <c r="A159">
        <v>158</v>
      </c>
      <c r="B159" t="s">
        <v>0</v>
      </c>
      <c r="C159" s="1">
        <v>44357</v>
      </c>
      <c r="D159" t="s">
        <v>23</v>
      </c>
      <c r="E159" t="s">
        <v>122</v>
      </c>
      <c r="F159" s="3" t="s">
        <v>133</v>
      </c>
      <c r="G159" s="3" t="s">
        <v>35</v>
      </c>
      <c r="H159" s="3">
        <v>20.5</v>
      </c>
      <c r="I159">
        <v>6.25</v>
      </c>
      <c r="J159">
        <v>4.5</v>
      </c>
      <c r="K159">
        <v>4.5</v>
      </c>
      <c r="N159" t="s">
        <v>128</v>
      </c>
      <c r="P159" t="s">
        <v>14</v>
      </c>
      <c r="Q159" s="1">
        <v>44369</v>
      </c>
    </row>
    <row r="160" spans="1:17" x14ac:dyDescent="0.25">
      <c r="A160">
        <v>159</v>
      </c>
      <c r="B160" t="s">
        <v>0</v>
      </c>
      <c r="C160" s="1">
        <v>44357</v>
      </c>
      <c r="D160" t="s">
        <v>23</v>
      </c>
      <c r="E160" t="s">
        <v>126</v>
      </c>
      <c r="F160" s="3" t="s">
        <v>133</v>
      </c>
      <c r="G160" s="3" t="s">
        <v>35</v>
      </c>
      <c r="H160" s="3">
        <v>28.9</v>
      </c>
      <c r="I160">
        <v>3.75</v>
      </c>
      <c r="J160">
        <v>5</v>
      </c>
      <c r="K160">
        <v>5</v>
      </c>
      <c r="N160" t="s">
        <v>132</v>
      </c>
      <c r="P160" t="s">
        <v>14</v>
      </c>
      <c r="Q160" s="1">
        <v>44369</v>
      </c>
    </row>
    <row r="161" spans="1:17" x14ac:dyDescent="0.25">
      <c r="A161">
        <v>160</v>
      </c>
      <c r="B161" t="s">
        <v>0</v>
      </c>
      <c r="C161" s="1">
        <v>44357</v>
      </c>
      <c r="D161" t="s">
        <v>23</v>
      </c>
      <c r="E161" t="s">
        <v>125</v>
      </c>
      <c r="F161" s="3" t="s">
        <v>130</v>
      </c>
      <c r="G161" s="3" t="s">
        <v>129</v>
      </c>
      <c r="H161" s="3">
        <v>28.1</v>
      </c>
      <c r="I161">
        <v>4</v>
      </c>
      <c r="J161">
        <v>5</v>
      </c>
      <c r="K161">
        <v>5</v>
      </c>
      <c r="N161" t="s">
        <v>132</v>
      </c>
      <c r="O161" t="s">
        <v>134</v>
      </c>
      <c r="P161" t="s">
        <v>14</v>
      </c>
      <c r="Q161" s="1">
        <v>44369</v>
      </c>
    </row>
    <row r="162" spans="1:17" x14ac:dyDescent="0.25">
      <c r="A162">
        <v>161</v>
      </c>
      <c r="B162" t="s">
        <v>0</v>
      </c>
      <c r="C162" s="1">
        <v>44357</v>
      </c>
      <c r="D162" t="s">
        <v>23</v>
      </c>
      <c r="E162" t="s">
        <v>114</v>
      </c>
      <c r="F162" s="3" t="s">
        <v>133</v>
      </c>
      <c r="G162" s="3" t="s">
        <v>129</v>
      </c>
      <c r="H162" s="3">
        <v>41.25</v>
      </c>
      <c r="I162">
        <v>2</v>
      </c>
      <c r="J162">
        <v>2.25</v>
      </c>
      <c r="K162">
        <v>2.25</v>
      </c>
      <c r="N162" t="s">
        <v>132</v>
      </c>
      <c r="O162" t="s">
        <v>131</v>
      </c>
      <c r="P162" t="s">
        <v>14</v>
      </c>
      <c r="Q162" s="1">
        <v>44369</v>
      </c>
    </row>
    <row r="163" spans="1:17" x14ac:dyDescent="0.25">
      <c r="A163">
        <v>162</v>
      </c>
      <c r="B163" t="s">
        <v>0</v>
      </c>
      <c r="C163" s="1">
        <v>44357</v>
      </c>
      <c r="D163" t="s">
        <v>23</v>
      </c>
      <c r="E163" t="s">
        <v>119</v>
      </c>
      <c r="F163" s="3" t="s">
        <v>130</v>
      </c>
      <c r="G163" s="3" t="s">
        <v>129</v>
      </c>
      <c r="H163" s="3">
        <v>34.5</v>
      </c>
      <c r="I163">
        <v>1.3</v>
      </c>
      <c r="J163">
        <v>1</v>
      </c>
      <c r="K163">
        <v>1</v>
      </c>
      <c r="N163" t="s">
        <v>128</v>
      </c>
      <c r="O163" t="s">
        <v>127</v>
      </c>
      <c r="P163" t="s">
        <v>14</v>
      </c>
      <c r="Q163" s="1">
        <v>44369</v>
      </c>
    </row>
    <row r="164" spans="1:17" x14ac:dyDescent="0.25">
      <c r="A164">
        <v>163</v>
      </c>
      <c r="B164" t="s">
        <v>0</v>
      </c>
      <c r="C164" s="1">
        <v>44370</v>
      </c>
      <c r="D164" t="s">
        <v>16</v>
      </c>
      <c r="E164" t="s">
        <v>126</v>
      </c>
      <c r="F164" s="3" t="s">
        <v>75</v>
      </c>
      <c r="G164" s="3" t="s">
        <v>75</v>
      </c>
      <c r="H164" s="3">
        <v>9.8000000000000007</v>
      </c>
      <c r="I164" s="3" t="s">
        <v>75</v>
      </c>
      <c r="J164" s="3" t="s">
        <v>75</v>
      </c>
      <c r="K164" s="3"/>
      <c r="L164" s="3"/>
      <c r="N164" s="3" t="s">
        <v>75</v>
      </c>
      <c r="O164" s="3" t="s">
        <v>113</v>
      </c>
      <c r="P164" t="s">
        <v>46</v>
      </c>
      <c r="Q164" s="1">
        <v>44372</v>
      </c>
    </row>
    <row r="165" spans="1:17" x14ac:dyDescent="0.25">
      <c r="A165">
        <v>164</v>
      </c>
      <c r="B165" t="s">
        <v>0</v>
      </c>
      <c r="C165" s="1">
        <v>44370</v>
      </c>
      <c r="D165" t="s">
        <v>16</v>
      </c>
      <c r="E165" t="s">
        <v>125</v>
      </c>
      <c r="F165" s="3" t="s">
        <v>75</v>
      </c>
      <c r="G165" s="3" t="s">
        <v>75</v>
      </c>
      <c r="H165" s="3">
        <v>27.6</v>
      </c>
      <c r="I165" s="3" t="s">
        <v>75</v>
      </c>
      <c r="J165" s="3" t="s">
        <v>75</v>
      </c>
      <c r="K165" s="3"/>
      <c r="L165" s="3"/>
      <c r="N165" s="3" t="s">
        <v>75</v>
      </c>
      <c r="O165" s="3" t="s">
        <v>113</v>
      </c>
      <c r="P165" t="s">
        <v>46</v>
      </c>
      <c r="Q165" s="1">
        <v>44372</v>
      </c>
    </row>
    <row r="166" spans="1:17" x14ac:dyDescent="0.25">
      <c r="A166">
        <v>165</v>
      </c>
      <c r="B166" t="s">
        <v>0</v>
      </c>
      <c r="C166" s="1">
        <v>44370</v>
      </c>
      <c r="D166" t="s">
        <v>16</v>
      </c>
      <c r="E166" t="s">
        <v>124</v>
      </c>
      <c r="F166" s="3" t="s">
        <v>75</v>
      </c>
      <c r="G166" s="3" t="s">
        <v>75</v>
      </c>
      <c r="H166" s="3">
        <v>35.1</v>
      </c>
      <c r="I166" s="3" t="s">
        <v>75</v>
      </c>
      <c r="J166" s="3" t="s">
        <v>75</v>
      </c>
      <c r="K166" s="3"/>
      <c r="L166" s="3"/>
      <c r="N166" s="3" t="s">
        <v>75</v>
      </c>
      <c r="O166" s="3" t="s">
        <v>113</v>
      </c>
      <c r="P166" t="s">
        <v>46</v>
      </c>
      <c r="Q166" s="1">
        <v>44372</v>
      </c>
    </row>
    <row r="167" spans="1:17" x14ac:dyDescent="0.25">
      <c r="A167">
        <v>166</v>
      </c>
      <c r="B167" t="s">
        <v>0</v>
      </c>
      <c r="C167" s="1">
        <v>44370</v>
      </c>
      <c r="D167" t="s">
        <v>16</v>
      </c>
      <c r="E167" t="s">
        <v>123</v>
      </c>
      <c r="F167" s="3" t="s">
        <v>75</v>
      </c>
      <c r="G167" s="3" t="s">
        <v>75</v>
      </c>
      <c r="H167" s="3">
        <v>37.6</v>
      </c>
      <c r="I167" s="3" t="s">
        <v>75</v>
      </c>
      <c r="J167" s="3" t="s">
        <v>75</v>
      </c>
      <c r="K167" s="3"/>
      <c r="L167" s="3"/>
      <c r="N167" s="3" t="s">
        <v>75</v>
      </c>
      <c r="O167" s="3" t="s">
        <v>113</v>
      </c>
      <c r="P167" t="s">
        <v>46</v>
      </c>
      <c r="Q167" s="1">
        <v>44372</v>
      </c>
    </row>
    <row r="168" spans="1:17" x14ac:dyDescent="0.25">
      <c r="A168">
        <v>167</v>
      </c>
      <c r="B168" t="s">
        <v>0</v>
      </c>
      <c r="C168" s="1">
        <v>44370</v>
      </c>
      <c r="D168" t="s">
        <v>16</v>
      </c>
      <c r="E168" t="s">
        <v>122</v>
      </c>
      <c r="F168" s="3" t="s">
        <v>75</v>
      </c>
      <c r="G168" s="3" t="s">
        <v>75</v>
      </c>
      <c r="H168" s="3">
        <v>33.6</v>
      </c>
      <c r="I168" s="3" t="s">
        <v>75</v>
      </c>
      <c r="J168" s="3" t="s">
        <v>75</v>
      </c>
      <c r="K168" s="3"/>
      <c r="L168" s="3"/>
      <c r="N168" s="3" t="s">
        <v>75</v>
      </c>
      <c r="O168" s="3"/>
      <c r="P168" t="s">
        <v>46</v>
      </c>
      <c r="Q168" s="1">
        <v>44372</v>
      </c>
    </row>
    <row r="169" spans="1:17" x14ac:dyDescent="0.25">
      <c r="A169">
        <v>168</v>
      </c>
      <c r="B169" t="s">
        <v>0</v>
      </c>
      <c r="C169" s="1">
        <v>44370</v>
      </c>
      <c r="D169" t="s">
        <v>16</v>
      </c>
      <c r="E169" t="s">
        <v>121</v>
      </c>
      <c r="F169" s="3" t="s">
        <v>75</v>
      </c>
      <c r="G169" s="3" t="s">
        <v>75</v>
      </c>
      <c r="H169" s="3">
        <v>36.4</v>
      </c>
      <c r="I169" s="3" t="s">
        <v>75</v>
      </c>
      <c r="J169" s="3" t="s">
        <v>75</v>
      </c>
      <c r="K169" s="3"/>
      <c r="L169" s="3"/>
      <c r="N169" s="3" t="s">
        <v>75</v>
      </c>
      <c r="O169" s="3" t="s">
        <v>113</v>
      </c>
      <c r="P169" t="s">
        <v>46</v>
      </c>
      <c r="Q169" s="1">
        <v>44372</v>
      </c>
    </row>
    <row r="170" spans="1:17" x14ac:dyDescent="0.25">
      <c r="A170">
        <v>169</v>
      </c>
      <c r="B170" t="s">
        <v>0</v>
      </c>
      <c r="C170" s="1">
        <v>44370</v>
      </c>
      <c r="D170" t="s">
        <v>16</v>
      </c>
      <c r="E170" t="s">
        <v>120</v>
      </c>
      <c r="F170" s="3" t="s">
        <v>75</v>
      </c>
      <c r="G170" s="3" t="s">
        <v>75</v>
      </c>
      <c r="H170" s="3">
        <v>37.4</v>
      </c>
      <c r="I170" s="3" t="s">
        <v>75</v>
      </c>
      <c r="J170" s="3" t="s">
        <v>75</v>
      </c>
      <c r="K170" s="3"/>
      <c r="L170" s="3"/>
      <c r="N170" s="3" t="s">
        <v>75</v>
      </c>
      <c r="O170" s="3" t="s">
        <v>113</v>
      </c>
      <c r="P170" t="s">
        <v>46</v>
      </c>
      <c r="Q170" s="1">
        <v>44372</v>
      </c>
    </row>
    <row r="171" spans="1:17" x14ac:dyDescent="0.25">
      <c r="A171">
        <v>170</v>
      </c>
      <c r="B171" t="s">
        <v>0</v>
      </c>
      <c r="C171" s="1">
        <v>44370</v>
      </c>
      <c r="D171" t="s">
        <v>16</v>
      </c>
      <c r="E171" t="s">
        <v>108</v>
      </c>
      <c r="F171" s="3" t="s">
        <v>75</v>
      </c>
      <c r="G171" s="3" t="s">
        <v>75</v>
      </c>
      <c r="H171" s="3">
        <v>27.8</v>
      </c>
      <c r="I171" s="3" t="s">
        <v>75</v>
      </c>
      <c r="J171" s="3" t="s">
        <v>75</v>
      </c>
      <c r="K171" s="3"/>
      <c r="L171" s="3"/>
      <c r="N171" s="3" t="s">
        <v>75</v>
      </c>
      <c r="O171" s="3"/>
      <c r="P171" t="s">
        <v>46</v>
      </c>
      <c r="Q171" s="1">
        <v>44372</v>
      </c>
    </row>
    <row r="172" spans="1:17" x14ac:dyDescent="0.25">
      <c r="A172">
        <v>171</v>
      </c>
      <c r="B172" t="s">
        <v>0</v>
      </c>
      <c r="C172" s="1">
        <v>44370</v>
      </c>
      <c r="D172" t="s">
        <v>16</v>
      </c>
      <c r="E172" t="s">
        <v>104</v>
      </c>
      <c r="F172" s="3" t="s">
        <v>75</v>
      </c>
      <c r="G172" s="3" t="s">
        <v>75</v>
      </c>
      <c r="H172" s="3">
        <v>29.3</v>
      </c>
      <c r="I172" s="3" t="s">
        <v>75</v>
      </c>
      <c r="J172" s="3" t="s">
        <v>75</v>
      </c>
      <c r="K172" s="3"/>
      <c r="L172" s="3"/>
      <c r="N172" s="3" t="s">
        <v>75</v>
      </c>
      <c r="O172" s="3" t="s">
        <v>113</v>
      </c>
      <c r="P172" t="s">
        <v>46</v>
      </c>
      <c r="Q172" s="1">
        <v>44372</v>
      </c>
    </row>
    <row r="173" spans="1:17" x14ac:dyDescent="0.25">
      <c r="A173">
        <v>172</v>
      </c>
      <c r="B173" t="s">
        <v>0</v>
      </c>
      <c r="C173" s="1">
        <v>44370</v>
      </c>
      <c r="D173" t="s">
        <v>16</v>
      </c>
      <c r="E173" t="s">
        <v>119</v>
      </c>
      <c r="F173" s="3" t="s">
        <v>75</v>
      </c>
      <c r="G173" s="3" t="s">
        <v>75</v>
      </c>
      <c r="H173" s="3">
        <v>31.6</v>
      </c>
      <c r="I173" s="3" t="s">
        <v>75</v>
      </c>
      <c r="J173" s="3" t="s">
        <v>75</v>
      </c>
      <c r="K173" s="3"/>
      <c r="L173" s="3"/>
      <c r="N173" s="3" t="s">
        <v>75</v>
      </c>
      <c r="O173" s="3" t="s">
        <v>113</v>
      </c>
      <c r="P173" t="s">
        <v>46</v>
      </c>
      <c r="Q173" s="1">
        <v>44372</v>
      </c>
    </row>
    <row r="174" spans="1:17" x14ac:dyDescent="0.25">
      <c r="A174">
        <v>173</v>
      </c>
      <c r="B174" t="s">
        <v>0</v>
      </c>
      <c r="C174" s="1">
        <v>44370</v>
      </c>
      <c r="D174" t="s">
        <v>16</v>
      </c>
      <c r="E174" t="s">
        <v>118</v>
      </c>
      <c r="F174" s="3" t="s">
        <v>75</v>
      </c>
      <c r="G174" s="3" t="s">
        <v>75</v>
      </c>
      <c r="H174" s="3">
        <v>36.299999999999997</v>
      </c>
      <c r="I174" s="3" t="s">
        <v>75</v>
      </c>
      <c r="J174" s="3" t="s">
        <v>75</v>
      </c>
      <c r="K174" s="3"/>
      <c r="L174" s="3"/>
      <c r="N174" s="3" t="s">
        <v>75</v>
      </c>
      <c r="O174" s="3" t="s">
        <v>113</v>
      </c>
      <c r="P174" t="s">
        <v>46</v>
      </c>
      <c r="Q174" s="1">
        <v>44372</v>
      </c>
    </row>
    <row r="175" spans="1:17" x14ac:dyDescent="0.25">
      <c r="A175">
        <v>174</v>
      </c>
      <c r="B175" t="s">
        <v>0</v>
      </c>
      <c r="C175" s="1">
        <v>44370</v>
      </c>
      <c r="D175" t="s">
        <v>16</v>
      </c>
      <c r="E175" t="s">
        <v>117</v>
      </c>
      <c r="F175" s="3" t="s">
        <v>75</v>
      </c>
      <c r="G175" s="3" t="s">
        <v>75</v>
      </c>
      <c r="H175" s="3">
        <v>29.8</v>
      </c>
      <c r="I175" s="3" t="s">
        <v>75</v>
      </c>
      <c r="J175" s="3" t="s">
        <v>75</v>
      </c>
      <c r="K175" s="3"/>
      <c r="L175" s="3"/>
      <c r="N175" s="3" t="s">
        <v>75</v>
      </c>
      <c r="O175" s="3"/>
      <c r="P175" t="s">
        <v>46</v>
      </c>
      <c r="Q175" s="1">
        <v>44372</v>
      </c>
    </row>
    <row r="176" spans="1:17" x14ac:dyDescent="0.25">
      <c r="A176">
        <v>175</v>
      </c>
      <c r="B176" t="s">
        <v>0</v>
      </c>
      <c r="C176" s="1">
        <v>44370</v>
      </c>
      <c r="D176" t="s">
        <v>16</v>
      </c>
      <c r="E176" t="s">
        <v>77</v>
      </c>
      <c r="F176" s="3" t="s">
        <v>75</v>
      </c>
      <c r="G176" s="3" t="s">
        <v>75</v>
      </c>
      <c r="H176" s="3">
        <v>31.8</v>
      </c>
      <c r="I176" s="3" t="s">
        <v>75</v>
      </c>
      <c r="J176" s="3" t="s">
        <v>75</v>
      </c>
      <c r="K176" s="3"/>
      <c r="L176" s="3"/>
      <c r="N176" s="3" t="s">
        <v>75</v>
      </c>
      <c r="O176" s="3" t="s">
        <v>113</v>
      </c>
      <c r="P176" t="s">
        <v>46</v>
      </c>
      <c r="Q176" s="1">
        <v>44372</v>
      </c>
    </row>
    <row r="177" spans="1:17" x14ac:dyDescent="0.25">
      <c r="A177">
        <v>176</v>
      </c>
      <c r="B177" t="s">
        <v>0</v>
      </c>
      <c r="C177" s="1">
        <v>44370</v>
      </c>
      <c r="D177" t="s">
        <v>16</v>
      </c>
      <c r="E177" t="s">
        <v>116</v>
      </c>
      <c r="F177" s="3" t="s">
        <v>75</v>
      </c>
      <c r="G177" s="3" t="s">
        <v>75</v>
      </c>
      <c r="H177" s="3">
        <v>33.5</v>
      </c>
      <c r="I177" s="3" t="s">
        <v>75</v>
      </c>
      <c r="J177" s="3" t="s">
        <v>75</v>
      </c>
      <c r="K177" s="3"/>
      <c r="L177" s="3"/>
      <c r="N177" s="3" t="s">
        <v>75</v>
      </c>
      <c r="O177" s="3"/>
      <c r="P177" t="s">
        <v>46</v>
      </c>
      <c r="Q177" s="1">
        <v>44372</v>
      </c>
    </row>
    <row r="178" spans="1:17" x14ac:dyDescent="0.25">
      <c r="A178">
        <v>177</v>
      </c>
      <c r="B178" t="s">
        <v>0</v>
      </c>
      <c r="C178" s="1">
        <v>44370</v>
      </c>
      <c r="D178" t="s">
        <v>16</v>
      </c>
      <c r="E178" t="s">
        <v>97</v>
      </c>
      <c r="F178" s="3" t="s">
        <v>75</v>
      </c>
      <c r="G178" s="3" t="s">
        <v>75</v>
      </c>
      <c r="H178" s="3">
        <v>28.9</v>
      </c>
      <c r="I178" s="3" t="s">
        <v>75</v>
      </c>
      <c r="J178" s="3" t="s">
        <v>75</v>
      </c>
      <c r="K178" s="3"/>
      <c r="L178" s="3"/>
      <c r="N178" s="3" t="s">
        <v>75</v>
      </c>
      <c r="O178" s="3" t="s">
        <v>113</v>
      </c>
      <c r="P178" t="s">
        <v>46</v>
      </c>
      <c r="Q178" s="1">
        <v>44372</v>
      </c>
    </row>
    <row r="179" spans="1:17" x14ac:dyDescent="0.25">
      <c r="A179">
        <v>178</v>
      </c>
      <c r="B179" t="s">
        <v>0</v>
      </c>
      <c r="C179" s="1">
        <v>44370</v>
      </c>
      <c r="D179" t="s">
        <v>16</v>
      </c>
      <c r="E179" t="s">
        <v>107</v>
      </c>
      <c r="F179" s="3" t="s">
        <v>75</v>
      </c>
      <c r="G179" s="3" t="s">
        <v>75</v>
      </c>
      <c r="H179" s="3">
        <v>30.5</v>
      </c>
      <c r="I179" s="3" t="s">
        <v>75</v>
      </c>
      <c r="J179" s="3" t="s">
        <v>75</v>
      </c>
      <c r="K179" s="3"/>
      <c r="L179" s="3"/>
      <c r="N179" s="3" t="s">
        <v>75</v>
      </c>
      <c r="O179" s="3" t="s">
        <v>113</v>
      </c>
      <c r="P179" t="s">
        <v>46</v>
      </c>
      <c r="Q179" s="1">
        <v>44372</v>
      </c>
    </row>
    <row r="180" spans="1:17" x14ac:dyDescent="0.25">
      <c r="A180">
        <v>179</v>
      </c>
      <c r="B180" t="s">
        <v>0</v>
      </c>
      <c r="C180" s="1">
        <v>44370</v>
      </c>
      <c r="D180" t="s">
        <v>16</v>
      </c>
      <c r="E180" t="s">
        <v>79</v>
      </c>
      <c r="F180" s="3" t="s">
        <v>75</v>
      </c>
      <c r="G180" s="3" t="s">
        <v>75</v>
      </c>
      <c r="H180" s="3">
        <v>39.799999999999997</v>
      </c>
      <c r="I180" s="3" t="s">
        <v>75</v>
      </c>
      <c r="J180" s="3" t="s">
        <v>75</v>
      </c>
      <c r="K180" s="3"/>
      <c r="L180" s="3"/>
      <c r="N180" s="3" t="s">
        <v>75</v>
      </c>
      <c r="O180" s="3"/>
      <c r="P180" t="s">
        <v>46</v>
      </c>
      <c r="Q180" s="1">
        <v>44372</v>
      </c>
    </row>
    <row r="181" spans="1:17" x14ac:dyDescent="0.25">
      <c r="A181">
        <v>180</v>
      </c>
      <c r="B181" t="s">
        <v>0</v>
      </c>
      <c r="C181" s="1">
        <v>44370</v>
      </c>
      <c r="D181" t="s">
        <v>16</v>
      </c>
      <c r="E181" t="s">
        <v>115</v>
      </c>
      <c r="F181" s="3" t="s">
        <v>75</v>
      </c>
      <c r="G181" s="3" t="s">
        <v>75</v>
      </c>
      <c r="H181" s="3">
        <v>36.9</v>
      </c>
      <c r="I181" s="3" t="s">
        <v>75</v>
      </c>
      <c r="J181" s="3" t="s">
        <v>75</v>
      </c>
      <c r="K181" s="3"/>
      <c r="L181" s="3"/>
      <c r="N181" s="3" t="s">
        <v>75</v>
      </c>
      <c r="O181" s="3" t="s">
        <v>113</v>
      </c>
      <c r="P181" t="s">
        <v>46</v>
      </c>
      <c r="Q181" s="1">
        <v>44372</v>
      </c>
    </row>
    <row r="182" spans="1:17" x14ac:dyDescent="0.25">
      <c r="A182">
        <v>181</v>
      </c>
      <c r="B182" t="s">
        <v>0</v>
      </c>
      <c r="C182" s="1">
        <v>44370</v>
      </c>
      <c r="D182" t="s">
        <v>16</v>
      </c>
      <c r="E182" t="s">
        <v>114</v>
      </c>
      <c r="F182" s="3" t="s">
        <v>75</v>
      </c>
      <c r="G182" s="3" t="s">
        <v>75</v>
      </c>
      <c r="H182" s="3">
        <v>29.1</v>
      </c>
      <c r="I182" s="3" t="s">
        <v>75</v>
      </c>
      <c r="J182" s="3" t="s">
        <v>75</v>
      </c>
      <c r="K182" s="3"/>
      <c r="L182" s="3"/>
      <c r="N182" s="3" t="s">
        <v>75</v>
      </c>
      <c r="O182" s="3" t="s">
        <v>113</v>
      </c>
      <c r="P182" t="s">
        <v>46</v>
      </c>
      <c r="Q182" s="1">
        <v>44372</v>
      </c>
    </row>
    <row r="183" spans="1:17" x14ac:dyDescent="0.25">
      <c r="A183">
        <v>182</v>
      </c>
      <c r="B183" t="s">
        <v>0</v>
      </c>
      <c r="C183" s="1">
        <v>44370</v>
      </c>
      <c r="D183" t="s">
        <v>16</v>
      </c>
      <c r="E183" t="s">
        <v>86</v>
      </c>
      <c r="F183" s="3" t="s">
        <v>75</v>
      </c>
      <c r="G183" s="3" t="s">
        <v>75</v>
      </c>
      <c r="H183" s="3">
        <v>28.6</v>
      </c>
      <c r="I183" s="3" t="s">
        <v>75</v>
      </c>
      <c r="J183" s="3" t="s">
        <v>75</v>
      </c>
      <c r="K183" s="3"/>
      <c r="L183" s="3"/>
      <c r="N183" s="3" t="s">
        <v>75</v>
      </c>
      <c r="O183" s="3" t="s">
        <v>113</v>
      </c>
      <c r="P183" t="s">
        <v>46</v>
      </c>
      <c r="Q183" s="1">
        <v>44372</v>
      </c>
    </row>
    <row r="184" spans="1:17" x14ac:dyDescent="0.25">
      <c r="A184">
        <v>183</v>
      </c>
      <c r="B184" t="s">
        <v>2</v>
      </c>
      <c r="C184" s="1">
        <v>44370</v>
      </c>
      <c r="D184" t="s">
        <v>16</v>
      </c>
      <c r="E184" t="s">
        <v>112</v>
      </c>
      <c r="F184" s="3" t="s">
        <v>75</v>
      </c>
      <c r="G184" s="3" t="s">
        <v>75</v>
      </c>
      <c r="H184" s="3">
        <v>38.9</v>
      </c>
      <c r="I184" s="3" t="s">
        <v>75</v>
      </c>
      <c r="J184" s="3" t="s">
        <v>75</v>
      </c>
      <c r="K184" s="3"/>
      <c r="L184" s="3"/>
      <c r="N184" s="3" t="s">
        <v>75</v>
      </c>
      <c r="P184" t="s">
        <v>46</v>
      </c>
      <c r="Q184" s="1">
        <v>44372</v>
      </c>
    </row>
    <row r="185" spans="1:17" x14ac:dyDescent="0.25">
      <c r="A185">
        <v>184</v>
      </c>
      <c r="B185" t="s">
        <v>2</v>
      </c>
      <c r="C185" s="1">
        <v>44370</v>
      </c>
      <c r="D185" t="s">
        <v>16</v>
      </c>
      <c r="E185" t="s">
        <v>111</v>
      </c>
      <c r="F185" s="3" t="s">
        <v>75</v>
      </c>
      <c r="G185" s="3" t="s">
        <v>75</v>
      </c>
      <c r="H185" s="3">
        <v>31.6</v>
      </c>
      <c r="I185" s="3" t="s">
        <v>75</v>
      </c>
      <c r="J185" s="3" t="s">
        <v>75</v>
      </c>
      <c r="K185" s="3"/>
      <c r="L185" s="3"/>
      <c r="N185" s="3" t="s">
        <v>75</v>
      </c>
      <c r="P185" t="s">
        <v>46</v>
      </c>
      <c r="Q185" s="1">
        <v>44372</v>
      </c>
    </row>
    <row r="186" spans="1:17" x14ac:dyDescent="0.25">
      <c r="A186">
        <v>185</v>
      </c>
      <c r="B186" t="s">
        <v>2</v>
      </c>
      <c r="C186" s="1">
        <v>44370</v>
      </c>
      <c r="D186" t="s">
        <v>16</v>
      </c>
      <c r="E186" t="s">
        <v>110</v>
      </c>
      <c r="F186" s="3" t="s">
        <v>75</v>
      </c>
      <c r="G186" s="3" t="s">
        <v>75</v>
      </c>
      <c r="H186" s="3">
        <v>33</v>
      </c>
      <c r="I186" s="3" t="s">
        <v>75</v>
      </c>
      <c r="J186" s="3" t="s">
        <v>75</v>
      </c>
      <c r="K186" s="3"/>
      <c r="L186" s="3"/>
      <c r="N186" s="3" t="s">
        <v>75</v>
      </c>
      <c r="P186" t="s">
        <v>46</v>
      </c>
      <c r="Q186" s="1">
        <v>44372</v>
      </c>
    </row>
    <row r="187" spans="1:17" x14ac:dyDescent="0.25">
      <c r="A187">
        <v>186</v>
      </c>
      <c r="B187" t="s">
        <v>2</v>
      </c>
      <c r="C187" s="1">
        <v>44370</v>
      </c>
      <c r="D187" t="s">
        <v>16</v>
      </c>
      <c r="E187" t="s">
        <v>109</v>
      </c>
      <c r="F187" s="3" t="s">
        <v>75</v>
      </c>
      <c r="G187" s="3" t="s">
        <v>75</v>
      </c>
      <c r="H187" s="3">
        <v>33.799999999999997</v>
      </c>
      <c r="I187" s="3" t="s">
        <v>75</v>
      </c>
      <c r="J187" s="3" t="s">
        <v>75</v>
      </c>
      <c r="K187" s="3"/>
      <c r="L187" s="3"/>
      <c r="N187" s="3" t="s">
        <v>75</v>
      </c>
      <c r="P187" t="s">
        <v>46</v>
      </c>
      <c r="Q187" s="1">
        <v>44372</v>
      </c>
    </row>
    <row r="188" spans="1:17" x14ac:dyDescent="0.25">
      <c r="A188">
        <v>187</v>
      </c>
      <c r="B188" t="s">
        <v>2</v>
      </c>
      <c r="C188" s="1">
        <v>44370</v>
      </c>
      <c r="D188" t="s">
        <v>16</v>
      </c>
      <c r="E188" t="s">
        <v>108</v>
      </c>
      <c r="F188" s="3" t="s">
        <v>75</v>
      </c>
      <c r="G188" s="3" t="s">
        <v>75</v>
      </c>
      <c r="H188" s="3">
        <v>37.299999999999997</v>
      </c>
      <c r="I188" s="3" t="s">
        <v>75</v>
      </c>
      <c r="J188" s="3" t="s">
        <v>75</v>
      </c>
      <c r="K188" s="3"/>
      <c r="L188" s="3"/>
      <c r="N188" s="3" t="s">
        <v>75</v>
      </c>
      <c r="P188" t="s">
        <v>46</v>
      </c>
      <c r="Q188" s="1">
        <v>44372</v>
      </c>
    </row>
    <row r="189" spans="1:17" x14ac:dyDescent="0.25">
      <c r="A189">
        <v>188</v>
      </c>
      <c r="B189" t="s">
        <v>2</v>
      </c>
      <c r="C189" s="1">
        <v>44370</v>
      </c>
      <c r="D189" t="s">
        <v>16</v>
      </c>
      <c r="E189" t="s">
        <v>92</v>
      </c>
      <c r="F189" s="3" t="s">
        <v>75</v>
      </c>
      <c r="G189" s="3" t="s">
        <v>75</v>
      </c>
      <c r="H189" s="3">
        <v>41.5</v>
      </c>
      <c r="I189" s="3" t="s">
        <v>75</v>
      </c>
      <c r="J189" s="3" t="s">
        <v>75</v>
      </c>
      <c r="K189" s="3"/>
      <c r="L189" s="3"/>
      <c r="N189" s="3" t="s">
        <v>75</v>
      </c>
      <c r="P189" t="s">
        <v>46</v>
      </c>
      <c r="Q189" s="1">
        <v>44372</v>
      </c>
    </row>
    <row r="190" spans="1:17" x14ac:dyDescent="0.25">
      <c r="A190">
        <v>189</v>
      </c>
      <c r="B190" t="s">
        <v>2</v>
      </c>
      <c r="C190" s="1">
        <v>44370</v>
      </c>
      <c r="D190" t="s">
        <v>16</v>
      </c>
      <c r="E190" t="s">
        <v>80</v>
      </c>
      <c r="F190" s="3" t="s">
        <v>75</v>
      </c>
      <c r="G190" s="3" t="s">
        <v>75</v>
      </c>
      <c r="H190" s="3">
        <v>30.9</v>
      </c>
      <c r="I190" s="3" t="s">
        <v>75</v>
      </c>
      <c r="J190" s="3" t="s">
        <v>75</v>
      </c>
      <c r="K190" s="3"/>
      <c r="L190" s="3"/>
      <c r="N190" s="3" t="s">
        <v>75</v>
      </c>
      <c r="P190" t="s">
        <v>46</v>
      </c>
      <c r="Q190" s="1">
        <v>44372</v>
      </c>
    </row>
    <row r="191" spans="1:17" x14ac:dyDescent="0.25">
      <c r="A191">
        <v>190</v>
      </c>
      <c r="B191" t="s">
        <v>2</v>
      </c>
      <c r="C191" s="1">
        <v>44370</v>
      </c>
      <c r="D191" t="s">
        <v>16</v>
      </c>
      <c r="E191" t="s">
        <v>107</v>
      </c>
      <c r="F191" s="3" t="s">
        <v>75</v>
      </c>
      <c r="G191" s="3" t="s">
        <v>75</v>
      </c>
      <c r="H191" s="3">
        <v>32.1</v>
      </c>
      <c r="I191" s="3" t="s">
        <v>75</v>
      </c>
      <c r="J191" s="3" t="s">
        <v>75</v>
      </c>
      <c r="K191" s="3"/>
      <c r="L191" s="3"/>
      <c r="N191" s="3" t="s">
        <v>75</v>
      </c>
      <c r="P191" t="s">
        <v>46</v>
      </c>
      <c r="Q191" s="1">
        <v>44372</v>
      </c>
    </row>
    <row r="192" spans="1:17" x14ac:dyDescent="0.25">
      <c r="A192">
        <v>191</v>
      </c>
      <c r="B192" t="s">
        <v>2</v>
      </c>
      <c r="C192" s="1">
        <v>44370</v>
      </c>
      <c r="D192" t="s">
        <v>16</v>
      </c>
      <c r="E192" t="s">
        <v>106</v>
      </c>
      <c r="F192" s="3" t="s">
        <v>75</v>
      </c>
      <c r="G192" s="3" t="s">
        <v>75</v>
      </c>
      <c r="H192" s="3">
        <v>29.8</v>
      </c>
      <c r="I192" s="3" t="s">
        <v>75</v>
      </c>
      <c r="J192" s="3" t="s">
        <v>75</v>
      </c>
      <c r="K192" s="3"/>
      <c r="L192" s="3"/>
      <c r="N192" s="3" t="s">
        <v>75</v>
      </c>
      <c r="P192" t="s">
        <v>46</v>
      </c>
      <c r="Q192" s="1">
        <v>44372</v>
      </c>
    </row>
    <row r="193" spans="1:17" x14ac:dyDescent="0.25">
      <c r="A193">
        <v>192</v>
      </c>
      <c r="B193" t="s">
        <v>2</v>
      </c>
      <c r="C193" s="1">
        <v>44370</v>
      </c>
      <c r="D193" t="s">
        <v>16</v>
      </c>
      <c r="E193" t="s">
        <v>105</v>
      </c>
      <c r="F193" s="3" t="s">
        <v>75</v>
      </c>
      <c r="G193" s="3" t="s">
        <v>75</v>
      </c>
      <c r="H193" s="3">
        <v>31.9</v>
      </c>
      <c r="I193" s="3" t="s">
        <v>75</v>
      </c>
      <c r="J193" s="3" t="s">
        <v>75</v>
      </c>
      <c r="K193" s="3"/>
      <c r="L193" s="3"/>
      <c r="N193" s="3" t="s">
        <v>75</v>
      </c>
      <c r="P193" t="s">
        <v>46</v>
      </c>
      <c r="Q193" s="1">
        <v>44372</v>
      </c>
    </row>
    <row r="194" spans="1:17" x14ac:dyDescent="0.25">
      <c r="A194">
        <v>193</v>
      </c>
      <c r="B194" t="s">
        <v>2</v>
      </c>
      <c r="C194" s="1">
        <v>44370</v>
      </c>
      <c r="D194" t="s">
        <v>16</v>
      </c>
      <c r="E194" t="s">
        <v>104</v>
      </c>
      <c r="F194" s="3" t="s">
        <v>75</v>
      </c>
      <c r="G194" s="3" t="s">
        <v>75</v>
      </c>
      <c r="H194" s="3">
        <v>32.299999999999997</v>
      </c>
      <c r="I194" s="3" t="s">
        <v>75</v>
      </c>
      <c r="J194" s="3" t="s">
        <v>75</v>
      </c>
      <c r="K194" s="3"/>
      <c r="L194" s="3"/>
      <c r="N194" s="3" t="s">
        <v>75</v>
      </c>
      <c r="P194" t="s">
        <v>46</v>
      </c>
      <c r="Q194" s="1">
        <v>44372</v>
      </c>
    </row>
    <row r="195" spans="1:17" x14ac:dyDescent="0.25">
      <c r="A195">
        <v>194</v>
      </c>
      <c r="B195" t="s">
        <v>2</v>
      </c>
      <c r="C195" s="1">
        <v>44370</v>
      </c>
      <c r="D195" t="s">
        <v>16</v>
      </c>
      <c r="E195" t="s">
        <v>103</v>
      </c>
      <c r="F195" s="3" t="s">
        <v>75</v>
      </c>
      <c r="G195" s="3" t="s">
        <v>75</v>
      </c>
      <c r="H195" s="3">
        <v>37.1</v>
      </c>
      <c r="I195" s="3" t="s">
        <v>75</v>
      </c>
      <c r="J195" s="3" t="s">
        <v>75</v>
      </c>
      <c r="K195" s="3"/>
      <c r="L195" s="3"/>
      <c r="N195" s="3" t="s">
        <v>75</v>
      </c>
      <c r="P195" t="s">
        <v>46</v>
      </c>
      <c r="Q195" s="1">
        <v>44372</v>
      </c>
    </row>
    <row r="196" spans="1:17" x14ac:dyDescent="0.25">
      <c r="A196">
        <v>195</v>
      </c>
      <c r="B196" t="s">
        <v>2</v>
      </c>
      <c r="C196" s="1">
        <v>44370</v>
      </c>
      <c r="D196" t="s">
        <v>16</v>
      </c>
      <c r="E196" t="s">
        <v>102</v>
      </c>
      <c r="F196" s="3" t="s">
        <v>75</v>
      </c>
      <c r="G196" s="3" t="s">
        <v>75</v>
      </c>
      <c r="H196" s="3">
        <v>35.4</v>
      </c>
      <c r="I196" s="3" t="s">
        <v>75</v>
      </c>
      <c r="J196" s="3" t="s">
        <v>75</v>
      </c>
      <c r="K196" s="3"/>
      <c r="L196" s="3"/>
      <c r="N196" s="3" t="s">
        <v>75</v>
      </c>
      <c r="P196" t="s">
        <v>46</v>
      </c>
      <c r="Q196" s="1">
        <v>44372</v>
      </c>
    </row>
    <row r="197" spans="1:17" x14ac:dyDescent="0.25">
      <c r="A197">
        <v>196</v>
      </c>
      <c r="B197" t="s">
        <v>2</v>
      </c>
      <c r="C197" s="1">
        <v>44370</v>
      </c>
      <c r="D197" t="s">
        <v>16</v>
      </c>
      <c r="E197" t="s">
        <v>101</v>
      </c>
      <c r="F197" s="3" t="s">
        <v>75</v>
      </c>
      <c r="G197" s="3" t="s">
        <v>75</v>
      </c>
      <c r="H197" s="3">
        <v>33.700000000000003</v>
      </c>
      <c r="I197" s="3" t="s">
        <v>75</v>
      </c>
      <c r="J197" s="3" t="s">
        <v>75</v>
      </c>
      <c r="K197" s="3"/>
      <c r="L197" s="3"/>
      <c r="N197" s="3" t="s">
        <v>75</v>
      </c>
      <c r="P197" t="s">
        <v>46</v>
      </c>
      <c r="Q197" s="1">
        <v>44372</v>
      </c>
    </row>
    <row r="198" spans="1:17" x14ac:dyDescent="0.25">
      <c r="A198">
        <v>197</v>
      </c>
      <c r="B198" t="s">
        <v>2</v>
      </c>
      <c r="C198" s="1">
        <v>44370</v>
      </c>
      <c r="D198" t="s">
        <v>16</v>
      </c>
      <c r="E198" t="s">
        <v>100</v>
      </c>
      <c r="F198" s="3" t="s">
        <v>75</v>
      </c>
      <c r="G198" s="3" t="s">
        <v>75</v>
      </c>
      <c r="H198" s="3">
        <v>41.3</v>
      </c>
      <c r="I198" s="3" t="s">
        <v>75</v>
      </c>
      <c r="J198" s="3" t="s">
        <v>75</v>
      </c>
      <c r="K198" s="3"/>
      <c r="L198" s="3"/>
      <c r="N198" s="3" t="s">
        <v>75</v>
      </c>
      <c r="P198" t="s">
        <v>46</v>
      </c>
      <c r="Q198" s="1">
        <v>44372</v>
      </c>
    </row>
    <row r="199" spans="1:17" x14ac:dyDescent="0.25">
      <c r="A199">
        <v>198</v>
      </c>
      <c r="B199" t="s">
        <v>2</v>
      </c>
      <c r="C199" s="1">
        <v>44370</v>
      </c>
      <c r="D199" t="s">
        <v>16</v>
      </c>
      <c r="E199" t="s">
        <v>99</v>
      </c>
      <c r="F199" s="3" t="s">
        <v>75</v>
      </c>
      <c r="G199" s="3" t="s">
        <v>75</v>
      </c>
      <c r="H199" s="3">
        <v>33.5</v>
      </c>
      <c r="I199" s="3" t="s">
        <v>75</v>
      </c>
      <c r="J199" s="3" t="s">
        <v>75</v>
      </c>
      <c r="K199" s="3"/>
      <c r="L199" s="3"/>
      <c r="N199" s="3" t="s">
        <v>75</v>
      </c>
      <c r="P199" t="s">
        <v>46</v>
      </c>
      <c r="Q199" s="1">
        <v>44372</v>
      </c>
    </row>
    <row r="200" spans="1:17" x14ac:dyDescent="0.25">
      <c r="A200">
        <v>199</v>
      </c>
      <c r="B200" t="s">
        <v>2</v>
      </c>
      <c r="C200" s="1">
        <v>44370</v>
      </c>
      <c r="D200" t="s">
        <v>16</v>
      </c>
      <c r="E200" t="s">
        <v>98</v>
      </c>
      <c r="F200" s="3" t="s">
        <v>75</v>
      </c>
      <c r="G200" s="3" t="s">
        <v>75</v>
      </c>
      <c r="H200" s="3">
        <v>45.4</v>
      </c>
      <c r="I200" s="3" t="s">
        <v>75</v>
      </c>
      <c r="J200" s="3" t="s">
        <v>75</v>
      </c>
      <c r="K200" s="3"/>
      <c r="L200" s="3"/>
      <c r="N200" s="3" t="s">
        <v>75</v>
      </c>
      <c r="P200" t="s">
        <v>46</v>
      </c>
      <c r="Q200" s="1">
        <v>44372</v>
      </c>
    </row>
    <row r="201" spans="1:17" x14ac:dyDescent="0.25">
      <c r="A201">
        <v>200</v>
      </c>
      <c r="B201" t="s">
        <v>2</v>
      </c>
      <c r="C201" s="1">
        <v>44370</v>
      </c>
      <c r="D201" t="s">
        <v>16</v>
      </c>
      <c r="E201" t="s">
        <v>97</v>
      </c>
      <c r="F201" s="3" t="s">
        <v>75</v>
      </c>
      <c r="G201" s="3" t="s">
        <v>75</v>
      </c>
      <c r="H201" s="3">
        <v>43.1</v>
      </c>
      <c r="I201" s="3" t="s">
        <v>75</v>
      </c>
      <c r="J201" s="3" t="s">
        <v>75</v>
      </c>
      <c r="K201" s="3"/>
      <c r="L201" s="3"/>
      <c r="N201" s="3" t="s">
        <v>75</v>
      </c>
      <c r="P201" t="s">
        <v>46</v>
      </c>
      <c r="Q201" s="1">
        <v>44372</v>
      </c>
    </row>
    <row r="202" spans="1:17" x14ac:dyDescent="0.25">
      <c r="A202">
        <v>201</v>
      </c>
      <c r="B202" t="s">
        <v>2</v>
      </c>
      <c r="C202" s="1">
        <v>44370</v>
      </c>
      <c r="D202" t="s">
        <v>16</v>
      </c>
      <c r="E202" t="s">
        <v>96</v>
      </c>
      <c r="F202" s="3" t="s">
        <v>75</v>
      </c>
      <c r="G202" s="3" t="s">
        <v>75</v>
      </c>
      <c r="H202" s="3">
        <v>45.5</v>
      </c>
      <c r="I202" s="3" t="s">
        <v>75</v>
      </c>
      <c r="J202" s="3" t="s">
        <v>75</v>
      </c>
      <c r="K202" s="3"/>
      <c r="L202" s="3"/>
      <c r="N202" s="3" t="s">
        <v>75</v>
      </c>
      <c r="P202" t="s">
        <v>46</v>
      </c>
      <c r="Q202" s="1">
        <v>44372</v>
      </c>
    </row>
    <row r="203" spans="1:17" x14ac:dyDescent="0.25">
      <c r="A203">
        <v>202</v>
      </c>
      <c r="B203" t="s">
        <v>2</v>
      </c>
      <c r="C203" s="1">
        <v>44370</v>
      </c>
      <c r="D203" t="s">
        <v>16</v>
      </c>
      <c r="E203" t="s">
        <v>93</v>
      </c>
      <c r="F203" s="3" t="s">
        <v>75</v>
      </c>
      <c r="G203" s="3" t="s">
        <v>75</v>
      </c>
      <c r="H203" s="3">
        <v>38.200000000000003</v>
      </c>
      <c r="I203" s="3" t="s">
        <v>75</v>
      </c>
      <c r="J203" s="3" t="s">
        <v>75</v>
      </c>
      <c r="K203" s="3"/>
      <c r="L203" s="3"/>
      <c r="N203" s="3" t="s">
        <v>75</v>
      </c>
      <c r="P203" t="s">
        <v>46</v>
      </c>
      <c r="Q203" s="1">
        <v>44372</v>
      </c>
    </row>
    <row r="204" spans="1:17" x14ac:dyDescent="0.25">
      <c r="A204">
        <v>203</v>
      </c>
      <c r="B204" t="s">
        <v>1</v>
      </c>
      <c r="C204" s="1">
        <v>44370</v>
      </c>
      <c r="D204" t="s">
        <v>16</v>
      </c>
      <c r="E204" t="s">
        <v>95</v>
      </c>
      <c r="F204" s="3" t="s">
        <v>75</v>
      </c>
      <c r="G204" s="3" t="s">
        <v>75</v>
      </c>
      <c r="H204" s="3">
        <v>39.1</v>
      </c>
      <c r="I204" s="3" t="s">
        <v>75</v>
      </c>
      <c r="J204" s="3" t="s">
        <v>75</v>
      </c>
      <c r="K204" s="3"/>
      <c r="L204" s="3"/>
      <c r="N204" s="3" t="s">
        <v>75</v>
      </c>
      <c r="P204" t="s">
        <v>46</v>
      </c>
      <c r="Q204" s="1">
        <v>44372</v>
      </c>
    </row>
    <row r="205" spans="1:17" x14ac:dyDescent="0.25">
      <c r="A205">
        <v>204</v>
      </c>
      <c r="B205" t="s">
        <v>1</v>
      </c>
      <c r="C205" s="1">
        <v>44370</v>
      </c>
      <c r="D205" t="s">
        <v>16</v>
      </c>
      <c r="E205" t="s">
        <v>94</v>
      </c>
      <c r="F205" s="3" t="s">
        <v>75</v>
      </c>
      <c r="G205" s="3" t="s">
        <v>75</v>
      </c>
      <c r="H205" s="3">
        <v>40</v>
      </c>
      <c r="I205" s="3" t="s">
        <v>75</v>
      </c>
      <c r="J205" s="3" t="s">
        <v>75</v>
      </c>
      <c r="K205" s="3"/>
      <c r="L205" s="3"/>
      <c r="N205" s="3" t="s">
        <v>75</v>
      </c>
      <c r="P205" t="s">
        <v>46</v>
      </c>
      <c r="Q205" s="1">
        <v>44372</v>
      </c>
    </row>
    <row r="206" spans="1:17" x14ac:dyDescent="0.25">
      <c r="A206">
        <v>205</v>
      </c>
      <c r="B206" t="s">
        <v>1</v>
      </c>
      <c r="C206" s="1">
        <v>44370</v>
      </c>
      <c r="D206" t="s">
        <v>16</v>
      </c>
      <c r="E206" t="s">
        <v>93</v>
      </c>
      <c r="F206" s="3" t="s">
        <v>75</v>
      </c>
      <c r="G206" s="3" t="s">
        <v>75</v>
      </c>
      <c r="H206" s="3">
        <v>48.6</v>
      </c>
      <c r="I206" s="3" t="s">
        <v>75</v>
      </c>
      <c r="J206" s="3" t="s">
        <v>75</v>
      </c>
      <c r="K206" s="3"/>
      <c r="L206" s="3"/>
      <c r="N206" s="3" t="s">
        <v>75</v>
      </c>
      <c r="P206" t="s">
        <v>46</v>
      </c>
      <c r="Q206" s="1">
        <v>44372</v>
      </c>
    </row>
    <row r="207" spans="1:17" x14ac:dyDescent="0.25">
      <c r="A207">
        <v>206</v>
      </c>
      <c r="B207" t="s">
        <v>1</v>
      </c>
      <c r="C207" s="1">
        <v>44370</v>
      </c>
      <c r="D207" t="s">
        <v>16</v>
      </c>
      <c r="E207" t="s">
        <v>92</v>
      </c>
      <c r="F207" s="3" t="s">
        <v>75</v>
      </c>
      <c r="G207" s="3" t="s">
        <v>75</v>
      </c>
      <c r="H207" s="3">
        <v>34.799999999999997</v>
      </c>
      <c r="I207" s="3" t="s">
        <v>75</v>
      </c>
      <c r="J207" s="3" t="s">
        <v>75</v>
      </c>
      <c r="K207" s="3"/>
      <c r="L207" s="3"/>
      <c r="N207" s="3" t="s">
        <v>75</v>
      </c>
      <c r="P207" t="s">
        <v>46</v>
      </c>
      <c r="Q207" s="1">
        <v>44372</v>
      </c>
    </row>
    <row r="208" spans="1:17" x14ac:dyDescent="0.25">
      <c r="A208">
        <v>207</v>
      </c>
      <c r="B208" t="s">
        <v>1</v>
      </c>
      <c r="C208" s="1">
        <v>44370</v>
      </c>
      <c r="D208" t="s">
        <v>16</v>
      </c>
      <c r="E208" t="s">
        <v>91</v>
      </c>
      <c r="F208" s="3" t="s">
        <v>75</v>
      </c>
      <c r="G208" s="3" t="s">
        <v>75</v>
      </c>
      <c r="H208" s="3">
        <v>59.5</v>
      </c>
      <c r="I208" s="3" t="s">
        <v>75</v>
      </c>
      <c r="J208" s="3" t="s">
        <v>75</v>
      </c>
      <c r="K208" s="3"/>
      <c r="L208" s="3"/>
      <c r="N208" s="3" t="s">
        <v>75</v>
      </c>
      <c r="P208" t="s">
        <v>46</v>
      </c>
      <c r="Q208" s="1">
        <v>44372</v>
      </c>
    </row>
    <row r="209" spans="1:17" x14ac:dyDescent="0.25">
      <c r="A209">
        <v>208</v>
      </c>
      <c r="B209" t="s">
        <v>1</v>
      </c>
      <c r="C209" s="1">
        <v>44370</v>
      </c>
      <c r="D209" t="s">
        <v>16</v>
      </c>
      <c r="E209" t="s">
        <v>90</v>
      </c>
      <c r="F209" s="3" t="s">
        <v>75</v>
      </c>
      <c r="G209" s="3" t="s">
        <v>75</v>
      </c>
      <c r="H209" s="3">
        <v>35.700000000000003</v>
      </c>
      <c r="I209" s="3" t="s">
        <v>75</v>
      </c>
      <c r="J209" s="3" t="s">
        <v>75</v>
      </c>
      <c r="K209" s="3"/>
      <c r="L209" s="3"/>
      <c r="N209" s="3" t="s">
        <v>75</v>
      </c>
      <c r="P209" t="s">
        <v>46</v>
      </c>
      <c r="Q209" s="1">
        <v>44372</v>
      </c>
    </row>
    <row r="210" spans="1:17" x14ac:dyDescent="0.25">
      <c r="A210">
        <v>209</v>
      </c>
      <c r="B210" t="s">
        <v>1</v>
      </c>
      <c r="C210" s="1">
        <v>44370</v>
      </c>
      <c r="D210" t="s">
        <v>16</v>
      </c>
      <c r="E210" t="s">
        <v>89</v>
      </c>
      <c r="F210" s="3" t="s">
        <v>75</v>
      </c>
      <c r="G210" s="3" t="s">
        <v>75</v>
      </c>
      <c r="H210" s="3">
        <v>33.700000000000003</v>
      </c>
      <c r="I210" s="3" t="s">
        <v>75</v>
      </c>
      <c r="J210" s="3" t="s">
        <v>75</v>
      </c>
      <c r="K210" s="3"/>
      <c r="L210" s="3"/>
      <c r="N210" s="3" t="s">
        <v>75</v>
      </c>
      <c r="P210" t="s">
        <v>46</v>
      </c>
      <c r="Q210" s="1">
        <v>44372</v>
      </c>
    </row>
    <row r="211" spans="1:17" x14ac:dyDescent="0.25">
      <c r="A211">
        <v>210</v>
      </c>
      <c r="B211" t="s">
        <v>1</v>
      </c>
      <c r="C211" s="1">
        <v>44370</v>
      </c>
      <c r="D211" t="s">
        <v>16</v>
      </c>
      <c r="E211" t="s">
        <v>88</v>
      </c>
      <c r="F211" s="3" t="s">
        <v>75</v>
      </c>
      <c r="G211" s="3" t="s">
        <v>75</v>
      </c>
      <c r="H211" s="3">
        <v>37.6</v>
      </c>
      <c r="I211" s="3" t="s">
        <v>75</v>
      </c>
      <c r="J211" s="3" t="s">
        <v>75</v>
      </c>
      <c r="K211" s="3"/>
      <c r="L211" s="3"/>
      <c r="N211" s="3" t="s">
        <v>75</v>
      </c>
      <c r="P211" t="s">
        <v>46</v>
      </c>
      <c r="Q211" s="1">
        <v>44372</v>
      </c>
    </row>
    <row r="212" spans="1:17" x14ac:dyDescent="0.25">
      <c r="A212">
        <v>211</v>
      </c>
      <c r="B212" t="s">
        <v>1</v>
      </c>
      <c r="C212" s="1">
        <v>44370</v>
      </c>
      <c r="D212" t="s">
        <v>16</v>
      </c>
      <c r="E212" t="s">
        <v>87</v>
      </c>
      <c r="F212" s="3" t="s">
        <v>75</v>
      </c>
      <c r="G212" s="3" t="s">
        <v>75</v>
      </c>
      <c r="H212" s="3">
        <v>33.200000000000003</v>
      </c>
      <c r="I212" s="3" t="s">
        <v>75</v>
      </c>
      <c r="J212" s="3" t="s">
        <v>75</v>
      </c>
      <c r="K212" s="3"/>
      <c r="L212" s="3"/>
      <c r="N212" s="3" t="s">
        <v>75</v>
      </c>
      <c r="P212" t="s">
        <v>46</v>
      </c>
      <c r="Q212" s="1">
        <v>44372</v>
      </c>
    </row>
    <row r="213" spans="1:17" x14ac:dyDescent="0.25">
      <c r="A213">
        <v>212</v>
      </c>
      <c r="B213" t="s">
        <v>1</v>
      </c>
      <c r="C213" s="1">
        <v>44370</v>
      </c>
      <c r="D213" t="s">
        <v>16</v>
      </c>
      <c r="E213" t="s">
        <v>86</v>
      </c>
      <c r="F213" s="3" t="s">
        <v>75</v>
      </c>
      <c r="G213" s="3" t="s">
        <v>75</v>
      </c>
      <c r="H213" s="3">
        <v>29.1</v>
      </c>
      <c r="I213" s="3" t="s">
        <v>75</v>
      </c>
      <c r="J213" s="3" t="s">
        <v>75</v>
      </c>
      <c r="K213" s="3"/>
      <c r="L213" s="3"/>
      <c r="N213" s="3" t="s">
        <v>75</v>
      </c>
      <c r="P213" t="s">
        <v>46</v>
      </c>
      <c r="Q213" s="1">
        <v>44372</v>
      </c>
    </row>
    <row r="214" spans="1:17" x14ac:dyDescent="0.25">
      <c r="A214">
        <v>213</v>
      </c>
      <c r="B214" t="s">
        <v>1</v>
      </c>
      <c r="C214" s="1">
        <v>44370</v>
      </c>
      <c r="D214" t="s">
        <v>16</v>
      </c>
      <c r="E214" t="s">
        <v>85</v>
      </c>
      <c r="F214" s="3" t="s">
        <v>75</v>
      </c>
      <c r="G214" s="3" t="s">
        <v>75</v>
      </c>
      <c r="H214" s="3">
        <v>39.299999999999997</v>
      </c>
      <c r="I214" s="3" t="s">
        <v>75</v>
      </c>
      <c r="J214" s="3" t="s">
        <v>75</v>
      </c>
      <c r="K214" s="3"/>
      <c r="L214" s="3"/>
      <c r="N214" s="3" t="s">
        <v>75</v>
      </c>
      <c r="P214" t="s">
        <v>46</v>
      </c>
      <c r="Q214" s="1">
        <v>44372</v>
      </c>
    </row>
    <row r="215" spans="1:17" x14ac:dyDescent="0.25">
      <c r="A215">
        <v>214</v>
      </c>
      <c r="B215" t="s">
        <v>1</v>
      </c>
      <c r="C215" s="1">
        <v>44370</v>
      </c>
      <c r="D215" t="s">
        <v>16</v>
      </c>
      <c r="E215" t="s">
        <v>84</v>
      </c>
      <c r="F215" s="3" t="s">
        <v>75</v>
      </c>
      <c r="G215" s="3" t="s">
        <v>75</v>
      </c>
      <c r="H215" s="3">
        <v>36.9</v>
      </c>
      <c r="I215" s="3" t="s">
        <v>75</v>
      </c>
      <c r="J215" s="3" t="s">
        <v>75</v>
      </c>
      <c r="K215" s="3"/>
      <c r="L215" s="3"/>
      <c r="N215" s="3" t="s">
        <v>75</v>
      </c>
      <c r="P215" t="s">
        <v>46</v>
      </c>
      <c r="Q215" s="1">
        <v>44372</v>
      </c>
    </row>
    <row r="216" spans="1:17" x14ac:dyDescent="0.25">
      <c r="A216">
        <v>215</v>
      </c>
      <c r="B216" t="s">
        <v>1</v>
      </c>
      <c r="C216" s="1">
        <v>44370</v>
      </c>
      <c r="D216" t="s">
        <v>16</v>
      </c>
      <c r="E216" t="s">
        <v>83</v>
      </c>
      <c r="F216" s="3" t="s">
        <v>75</v>
      </c>
      <c r="G216" s="3" t="s">
        <v>75</v>
      </c>
      <c r="H216" s="3">
        <v>34.5</v>
      </c>
      <c r="I216" s="3" t="s">
        <v>75</v>
      </c>
      <c r="J216" s="3" t="s">
        <v>75</v>
      </c>
      <c r="K216" s="3"/>
      <c r="L216" s="3"/>
      <c r="N216" s="3" t="s">
        <v>75</v>
      </c>
      <c r="P216" t="s">
        <v>46</v>
      </c>
      <c r="Q216" s="1">
        <v>44372</v>
      </c>
    </row>
    <row r="217" spans="1:17" x14ac:dyDescent="0.25">
      <c r="A217">
        <v>216</v>
      </c>
      <c r="B217" t="s">
        <v>1</v>
      </c>
      <c r="C217" s="1">
        <v>44370</v>
      </c>
      <c r="D217" t="s">
        <v>16</v>
      </c>
      <c r="E217" t="s">
        <v>82</v>
      </c>
      <c r="F217" s="3" t="s">
        <v>75</v>
      </c>
      <c r="G217" s="3" t="s">
        <v>75</v>
      </c>
      <c r="H217" s="3">
        <v>37.5</v>
      </c>
      <c r="I217" s="3" t="s">
        <v>75</v>
      </c>
      <c r="J217" s="3" t="s">
        <v>75</v>
      </c>
      <c r="K217" s="3"/>
      <c r="L217" s="3"/>
      <c r="N217" s="3" t="s">
        <v>75</v>
      </c>
      <c r="P217" t="s">
        <v>46</v>
      </c>
      <c r="Q217" s="1">
        <v>44372</v>
      </c>
    </row>
    <row r="218" spans="1:17" x14ac:dyDescent="0.25">
      <c r="A218">
        <v>217</v>
      </c>
      <c r="B218" t="s">
        <v>1</v>
      </c>
      <c r="C218" s="1">
        <v>44370</v>
      </c>
      <c r="D218" t="s">
        <v>16</v>
      </c>
      <c r="E218" t="s">
        <v>81</v>
      </c>
      <c r="F218" s="3" t="s">
        <v>75</v>
      </c>
      <c r="G218" s="3" t="s">
        <v>75</v>
      </c>
      <c r="H218" s="3">
        <v>37.6</v>
      </c>
      <c r="I218" s="3" t="s">
        <v>75</v>
      </c>
      <c r="J218" s="3" t="s">
        <v>75</v>
      </c>
      <c r="K218" s="3"/>
      <c r="L218" s="3"/>
      <c r="N218" s="3" t="s">
        <v>75</v>
      </c>
      <c r="P218" t="s">
        <v>46</v>
      </c>
      <c r="Q218" s="1">
        <v>44372</v>
      </c>
    </row>
    <row r="219" spans="1:17" x14ac:dyDescent="0.25">
      <c r="A219">
        <v>218</v>
      </c>
      <c r="B219" t="s">
        <v>1</v>
      </c>
      <c r="C219" s="1">
        <v>44370</v>
      </c>
      <c r="D219" t="s">
        <v>16</v>
      </c>
      <c r="E219" t="s">
        <v>80</v>
      </c>
      <c r="F219" s="3" t="s">
        <v>75</v>
      </c>
      <c r="G219" s="3" t="s">
        <v>75</v>
      </c>
      <c r="H219" s="3">
        <v>41.6</v>
      </c>
      <c r="I219" s="3" t="s">
        <v>75</v>
      </c>
      <c r="J219" s="3" t="s">
        <v>75</v>
      </c>
      <c r="K219" s="3"/>
      <c r="L219" s="3"/>
      <c r="N219" s="3" t="s">
        <v>75</v>
      </c>
      <c r="P219" t="s">
        <v>46</v>
      </c>
      <c r="Q219" s="1">
        <v>44372</v>
      </c>
    </row>
    <row r="220" spans="1:17" x14ac:dyDescent="0.25">
      <c r="A220">
        <v>219</v>
      </c>
      <c r="B220" t="s">
        <v>1</v>
      </c>
      <c r="C220" s="1">
        <v>44370</v>
      </c>
      <c r="D220" t="s">
        <v>16</v>
      </c>
      <c r="E220" t="s">
        <v>79</v>
      </c>
      <c r="F220" s="3" t="s">
        <v>75</v>
      </c>
      <c r="G220" s="3" t="s">
        <v>75</v>
      </c>
      <c r="H220" s="3">
        <v>27.6</v>
      </c>
      <c r="I220" s="3" t="s">
        <v>75</v>
      </c>
      <c r="J220" s="3" t="s">
        <v>75</v>
      </c>
      <c r="K220" s="3"/>
      <c r="L220" s="3"/>
      <c r="N220" s="3" t="s">
        <v>75</v>
      </c>
      <c r="P220" t="s">
        <v>46</v>
      </c>
      <c r="Q220" s="1">
        <v>44372</v>
      </c>
    </row>
    <row r="221" spans="1:17" x14ac:dyDescent="0.25">
      <c r="A221">
        <v>130</v>
      </c>
      <c r="B221" t="s">
        <v>1</v>
      </c>
      <c r="C221" s="1">
        <v>44370</v>
      </c>
      <c r="D221" t="s">
        <v>16</v>
      </c>
      <c r="E221" t="s">
        <v>78</v>
      </c>
      <c r="F221" s="3" t="s">
        <v>75</v>
      </c>
      <c r="G221" s="3" t="s">
        <v>75</v>
      </c>
      <c r="H221" s="3">
        <v>21</v>
      </c>
      <c r="I221" s="3" t="s">
        <v>75</v>
      </c>
      <c r="J221" s="3" t="s">
        <v>75</v>
      </c>
      <c r="K221" s="3"/>
      <c r="L221" s="3"/>
      <c r="N221" s="3" t="s">
        <v>75</v>
      </c>
      <c r="P221" t="s">
        <v>46</v>
      </c>
      <c r="Q221" s="1">
        <v>44372</v>
      </c>
    </row>
    <row r="222" spans="1:17" x14ac:dyDescent="0.25">
      <c r="A222">
        <v>131</v>
      </c>
      <c r="B222" t="s">
        <v>1</v>
      </c>
      <c r="C222" s="1">
        <v>44370</v>
      </c>
      <c r="D222" t="s">
        <v>16</v>
      </c>
      <c r="E222" t="s">
        <v>77</v>
      </c>
      <c r="F222" s="3" t="s">
        <v>75</v>
      </c>
      <c r="G222" s="3" t="s">
        <v>75</v>
      </c>
      <c r="H222" s="3">
        <v>29.3</v>
      </c>
      <c r="I222" s="3" t="s">
        <v>75</v>
      </c>
      <c r="J222" s="3" t="s">
        <v>75</v>
      </c>
      <c r="K222" s="3"/>
      <c r="L222" s="3"/>
      <c r="N222" s="3" t="s">
        <v>75</v>
      </c>
      <c r="P222" t="s">
        <v>46</v>
      </c>
      <c r="Q222" s="1">
        <v>44372</v>
      </c>
    </row>
    <row r="223" spans="1:17" x14ac:dyDescent="0.25">
      <c r="A223">
        <v>132</v>
      </c>
      <c r="B223" t="s">
        <v>1</v>
      </c>
      <c r="C223" s="1">
        <v>44370</v>
      </c>
      <c r="D223" t="s">
        <v>16</v>
      </c>
      <c r="E223" t="s">
        <v>76</v>
      </c>
      <c r="F223" s="3" t="s">
        <v>75</v>
      </c>
      <c r="G223" s="3" t="s">
        <v>75</v>
      </c>
      <c r="H223" s="3">
        <v>19.100000000000001</v>
      </c>
      <c r="I223" s="3" t="s">
        <v>75</v>
      </c>
      <c r="J223" s="3" t="s">
        <v>75</v>
      </c>
      <c r="K223" s="3"/>
      <c r="L223" s="3"/>
      <c r="N223" s="3" t="s">
        <v>75</v>
      </c>
      <c r="P223" t="s">
        <v>46</v>
      </c>
      <c r="Q223" s="1">
        <v>44372</v>
      </c>
    </row>
    <row r="224" spans="1:17" x14ac:dyDescent="0.25">
      <c r="A224">
        <v>133</v>
      </c>
      <c r="B224" t="s">
        <v>1</v>
      </c>
      <c r="C224" s="1">
        <v>44385</v>
      </c>
      <c r="D224" t="s">
        <v>46</v>
      </c>
      <c r="E224">
        <v>39</v>
      </c>
      <c r="F224" s="3" t="s">
        <v>46</v>
      </c>
      <c r="G224" s="3" t="s">
        <v>15</v>
      </c>
      <c r="H224" s="3">
        <v>54.8</v>
      </c>
      <c r="I224" s="3" t="s">
        <v>54</v>
      </c>
      <c r="J224">
        <v>7.75</v>
      </c>
      <c r="K224">
        <v>7.75</v>
      </c>
      <c r="P224" t="s">
        <v>46</v>
      </c>
      <c r="Q224" s="1">
        <v>44398</v>
      </c>
    </row>
    <row r="225" spans="1:17" x14ac:dyDescent="0.25">
      <c r="A225">
        <v>134</v>
      </c>
      <c r="B225" t="s">
        <v>1</v>
      </c>
      <c r="C225" s="1">
        <v>44385</v>
      </c>
      <c r="D225" t="s">
        <v>46</v>
      </c>
      <c r="E225" t="s">
        <v>30</v>
      </c>
      <c r="F225" s="3" t="s">
        <v>16</v>
      </c>
      <c r="G225" s="3" t="s">
        <v>19</v>
      </c>
      <c r="H225" s="3">
        <v>63.5</v>
      </c>
      <c r="I225" s="3" t="s">
        <v>54</v>
      </c>
      <c r="J225">
        <v>8.5</v>
      </c>
      <c r="K225">
        <v>8.5</v>
      </c>
      <c r="M225" s="3" t="s">
        <v>35</v>
      </c>
      <c r="P225" t="s">
        <v>46</v>
      </c>
      <c r="Q225" s="1">
        <v>44398</v>
      </c>
    </row>
    <row r="226" spans="1:17" x14ac:dyDescent="0.25">
      <c r="A226">
        <v>135</v>
      </c>
      <c r="B226" t="s">
        <v>1</v>
      </c>
      <c r="C226" s="1">
        <v>44385</v>
      </c>
      <c r="D226" t="s">
        <v>46</v>
      </c>
      <c r="E226">
        <v>37</v>
      </c>
      <c r="F226" s="3" t="s">
        <v>46</v>
      </c>
      <c r="G226" s="3" t="s">
        <v>19</v>
      </c>
      <c r="H226" s="3">
        <v>49.7</v>
      </c>
      <c r="I226" s="3" t="s">
        <v>54</v>
      </c>
      <c r="J226">
        <v>4.5</v>
      </c>
      <c r="K226">
        <v>4.5</v>
      </c>
      <c r="P226" t="s">
        <v>46</v>
      </c>
      <c r="Q226" s="1">
        <v>44398</v>
      </c>
    </row>
    <row r="227" spans="1:17" x14ac:dyDescent="0.25">
      <c r="A227">
        <v>136</v>
      </c>
      <c r="B227" t="s">
        <v>1</v>
      </c>
      <c r="C227" s="1">
        <v>44385</v>
      </c>
      <c r="D227" t="s">
        <v>46</v>
      </c>
      <c r="E227">
        <v>40</v>
      </c>
      <c r="F227" s="3" t="s">
        <v>16</v>
      </c>
      <c r="G227" s="3" t="s">
        <v>15</v>
      </c>
      <c r="H227" s="3">
        <v>33</v>
      </c>
      <c r="I227" s="3" t="s">
        <v>54</v>
      </c>
      <c r="J227">
        <v>10</v>
      </c>
      <c r="K227">
        <v>10</v>
      </c>
      <c r="M227" s="3" t="s">
        <v>35</v>
      </c>
      <c r="P227" t="s">
        <v>46</v>
      </c>
      <c r="Q227" s="1">
        <v>44398</v>
      </c>
    </row>
    <row r="228" spans="1:17" x14ac:dyDescent="0.25">
      <c r="A228">
        <v>137</v>
      </c>
      <c r="B228" t="s">
        <v>1</v>
      </c>
      <c r="C228" s="1">
        <v>44385</v>
      </c>
      <c r="D228" t="s">
        <v>46</v>
      </c>
      <c r="E228">
        <v>35</v>
      </c>
      <c r="F228" s="3" t="s">
        <v>23</v>
      </c>
      <c r="G228" s="3" t="s">
        <v>19</v>
      </c>
      <c r="H228" s="3">
        <v>43.5</v>
      </c>
      <c r="I228" s="3" t="s">
        <v>54</v>
      </c>
      <c r="J228">
        <v>8.5</v>
      </c>
      <c r="K228">
        <v>8.5</v>
      </c>
      <c r="P228" t="s">
        <v>46</v>
      </c>
      <c r="Q228" s="1">
        <v>44398</v>
      </c>
    </row>
    <row r="229" spans="1:17" x14ac:dyDescent="0.25">
      <c r="A229">
        <v>138</v>
      </c>
      <c r="B229" t="s">
        <v>1</v>
      </c>
      <c r="C229" s="1">
        <v>44385</v>
      </c>
      <c r="D229" t="s">
        <v>46</v>
      </c>
      <c r="E229">
        <v>28</v>
      </c>
      <c r="F229" s="3" t="s">
        <v>23</v>
      </c>
      <c r="G229" s="3" t="s">
        <v>19</v>
      </c>
      <c r="H229" s="3">
        <v>35.200000000000003</v>
      </c>
      <c r="I229" s="3" t="s">
        <v>54</v>
      </c>
      <c r="J229">
        <v>8</v>
      </c>
      <c r="K229">
        <v>8</v>
      </c>
      <c r="P229" t="s">
        <v>46</v>
      </c>
      <c r="Q229" s="1">
        <v>44398</v>
      </c>
    </row>
    <row r="230" spans="1:17" x14ac:dyDescent="0.25">
      <c r="A230">
        <v>139</v>
      </c>
      <c r="B230" t="s">
        <v>1</v>
      </c>
      <c r="C230" s="1">
        <v>44385</v>
      </c>
      <c r="D230" t="s">
        <v>46</v>
      </c>
      <c r="E230">
        <v>12</v>
      </c>
      <c r="F230" s="3" t="s">
        <v>23</v>
      </c>
      <c r="G230" s="3" t="s">
        <v>19</v>
      </c>
      <c r="H230" s="3">
        <v>53</v>
      </c>
      <c r="I230" s="3" t="s">
        <v>54</v>
      </c>
      <c r="J230">
        <v>9</v>
      </c>
      <c r="K230">
        <v>9</v>
      </c>
      <c r="M230" s="3" t="s">
        <v>35</v>
      </c>
      <c r="P230" t="s">
        <v>46</v>
      </c>
      <c r="Q230" s="1">
        <v>44398</v>
      </c>
    </row>
    <row r="231" spans="1:17" x14ac:dyDescent="0.25">
      <c r="A231">
        <v>140</v>
      </c>
      <c r="B231" t="s">
        <v>1</v>
      </c>
      <c r="C231" s="1">
        <v>44385</v>
      </c>
      <c r="D231" t="s">
        <v>46</v>
      </c>
      <c r="E231">
        <v>20</v>
      </c>
      <c r="F231" s="3" t="s">
        <v>66</v>
      </c>
      <c r="G231" s="3" t="s">
        <v>19</v>
      </c>
      <c r="H231" s="3">
        <v>23.8</v>
      </c>
      <c r="I231" s="3" t="s">
        <v>54</v>
      </c>
      <c r="J231">
        <v>6.5</v>
      </c>
      <c r="K231">
        <v>6.5</v>
      </c>
      <c r="P231" t="s">
        <v>46</v>
      </c>
      <c r="Q231" s="1">
        <v>44398</v>
      </c>
    </row>
    <row r="232" spans="1:17" x14ac:dyDescent="0.25">
      <c r="A232">
        <v>141</v>
      </c>
      <c r="B232" t="s">
        <v>1</v>
      </c>
      <c r="C232" s="1">
        <v>44385</v>
      </c>
      <c r="D232" t="s">
        <v>46</v>
      </c>
      <c r="E232">
        <v>1</v>
      </c>
      <c r="F232" s="3" t="s">
        <v>66</v>
      </c>
      <c r="G232" s="3" t="s">
        <v>15</v>
      </c>
      <c r="H232" s="3">
        <v>39</v>
      </c>
      <c r="I232" s="3" t="s">
        <v>54</v>
      </c>
      <c r="J232">
        <v>6.5</v>
      </c>
      <c r="K232">
        <v>6.5</v>
      </c>
      <c r="P232" t="s">
        <v>46</v>
      </c>
      <c r="Q232" s="1">
        <v>44398</v>
      </c>
    </row>
    <row r="233" spans="1:17" x14ac:dyDescent="0.25">
      <c r="A233">
        <v>142</v>
      </c>
      <c r="B233" t="s">
        <v>1</v>
      </c>
      <c r="C233" s="1">
        <v>44385</v>
      </c>
      <c r="D233" t="s">
        <v>46</v>
      </c>
      <c r="E233">
        <v>33</v>
      </c>
      <c r="F233" s="3" t="s">
        <v>66</v>
      </c>
      <c r="G233" s="3" t="s">
        <v>19</v>
      </c>
      <c r="H233" s="3">
        <v>28.9</v>
      </c>
      <c r="I233" s="3" t="s">
        <v>54</v>
      </c>
      <c r="J233">
        <v>2.5</v>
      </c>
      <c r="K233">
        <v>2.5</v>
      </c>
      <c r="P233" t="s">
        <v>46</v>
      </c>
      <c r="Q233" s="1">
        <v>44398</v>
      </c>
    </row>
    <row r="234" spans="1:17" x14ac:dyDescent="0.25">
      <c r="A234">
        <v>143</v>
      </c>
      <c r="B234" t="s">
        <v>1</v>
      </c>
      <c r="C234" s="1">
        <v>44385</v>
      </c>
      <c r="D234" t="s">
        <v>46</v>
      </c>
      <c r="E234">
        <v>19</v>
      </c>
      <c r="F234" s="3" t="s">
        <v>23</v>
      </c>
      <c r="G234" s="3" t="s">
        <v>19</v>
      </c>
      <c r="H234" s="3">
        <v>55.4</v>
      </c>
      <c r="I234" s="3" t="s">
        <v>54</v>
      </c>
      <c r="J234">
        <v>16</v>
      </c>
      <c r="K234">
        <v>16</v>
      </c>
      <c r="M234" s="3" t="s">
        <v>35</v>
      </c>
      <c r="P234" t="s">
        <v>46</v>
      </c>
      <c r="Q234" s="1">
        <v>44398</v>
      </c>
    </row>
    <row r="235" spans="1:17" x14ac:dyDescent="0.25">
      <c r="A235">
        <v>144</v>
      </c>
      <c r="B235" t="s">
        <v>1</v>
      </c>
      <c r="C235" s="1">
        <v>44385</v>
      </c>
      <c r="D235" t="s">
        <v>46</v>
      </c>
      <c r="E235">
        <v>29</v>
      </c>
      <c r="F235" s="3" t="s">
        <v>66</v>
      </c>
      <c r="G235" s="3" t="s">
        <v>19</v>
      </c>
      <c r="H235" s="3">
        <v>36</v>
      </c>
      <c r="I235" s="3" t="s">
        <v>54</v>
      </c>
      <c r="J235">
        <v>5.5</v>
      </c>
      <c r="K235">
        <v>5.5</v>
      </c>
      <c r="P235" t="s">
        <v>46</v>
      </c>
      <c r="Q235" s="1">
        <v>44398</v>
      </c>
    </row>
    <row r="236" spans="1:17" x14ac:dyDescent="0.25">
      <c r="A236">
        <v>145</v>
      </c>
      <c r="B236" t="s">
        <v>1</v>
      </c>
      <c r="C236" s="1">
        <v>44385</v>
      </c>
      <c r="D236" t="s">
        <v>46</v>
      </c>
      <c r="E236">
        <v>31</v>
      </c>
      <c r="F236" s="3" t="s">
        <v>16</v>
      </c>
      <c r="G236" s="3" t="s">
        <v>15</v>
      </c>
      <c r="H236" s="3">
        <v>54.5</v>
      </c>
      <c r="I236" s="3" t="s">
        <v>54</v>
      </c>
      <c r="J236">
        <v>10.25</v>
      </c>
      <c r="K236">
        <v>10.25</v>
      </c>
      <c r="P236" t="s">
        <v>46</v>
      </c>
      <c r="Q236" s="1">
        <v>44398</v>
      </c>
    </row>
    <row r="237" spans="1:17" x14ac:dyDescent="0.25">
      <c r="A237">
        <v>146</v>
      </c>
      <c r="B237" t="s">
        <v>1</v>
      </c>
      <c r="C237" s="1">
        <v>44385</v>
      </c>
      <c r="D237" t="s">
        <v>46</v>
      </c>
      <c r="E237">
        <v>36</v>
      </c>
      <c r="F237" s="3" t="s">
        <v>16</v>
      </c>
      <c r="G237" s="3" t="s">
        <v>19</v>
      </c>
      <c r="H237" s="3">
        <v>47.5</v>
      </c>
      <c r="I237" s="3" t="s">
        <v>54</v>
      </c>
      <c r="J237">
        <v>11</v>
      </c>
      <c r="K237">
        <v>11</v>
      </c>
      <c r="M237" s="3" t="s">
        <v>35</v>
      </c>
      <c r="P237" t="s">
        <v>46</v>
      </c>
      <c r="Q237" s="1">
        <v>44398</v>
      </c>
    </row>
    <row r="238" spans="1:17" x14ac:dyDescent="0.25">
      <c r="A238">
        <v>147</v>
      </c>
      <c r="B238" t="s">
        <v>1</v>
      </c>
      <c r="C238" s="1">
        <v>44385</v>
      </c>
      <c r="D238" t="s">
        <v>46</v>
      </c>
      <c r="E238">
        <v>10</v>
      </c>
      <c r="F238" s="3" t="s">
        <v>16</v>
      </c>
      <c r="G238" s="3" t="s">
        <v>19</v>
      </c>
      <c r="H238" s="3">
        <v>60.5</v>
      </c>
      <c r="I238" s="3" t="s">
        <v>54</v>
      </c>
      <c r="J238">
        <v>7.5</v>
      </c>
      <c r="K238">
        <v>7.5</v>
      </c>
      <c r="P238" t="s">
        <v>46</v>
      </c>
      <c r="Q238" s="1">
        <v>44398</v>
      </c>
    </row>
    <row r="239" spans="1:17" x14ac:dyDescent="0.25">
      <c r="A239">
        <v>148</v>
      </c>
      <c r="B239" t="s">
        <v>1</v>
      </c>
      <c r="C239" s="1">
        <v>44385</v>
      </c>
      <c r="D239" t="s">
        <v>46</v>
      </c>
      <c r="E239">
        <v>18</v>
      </c>
      <c r="F239" s="3" t="s">
        <v>16</v>
      </c>
      <c r="G239" s="3" t="s">
        <v>15</v>
      </c>
      <c r="H239" s="3">
        <v>93.6</v>
      </c>
      <c r="I239" s="3" t="s">
        <v>54</v>
      </c>
      <c r="J239">
        <v>15</v>
      </c>
      <c r="K239">
        <v>15</v>
      </c>
      <c r="O239" t="s">
        <v>74</v>
      </c>
      <c r="P239" t="s">
        <v>46</v>
      </c>
      <c r="Q239" s="1">
        <v>44398</v>
      </c>
    </row>
    <row r="240" spans="1:17" x14ac:dyDescent="0.25">
      <c r="A240">
        <v>149</v>
      </c>
      <c r="B240" t="s">
        <v>1</v>
      </c>
      <c r="C240" s="1">
        <v>44385</v>
      </c>
      <c r="D240" t="s">
        <v>46</v>
      </c>
      <c r="E240">
        <v>7</v>
      </c>
      <c r="F240" s="3" t="s">
        <v>42</v>
      </c>
      <c r="G240" s="3" t="s">
        <v>19</v>
      </c>
      <c r="H240" s="3">
        <v>68.099999999999994</v>
      </c>
      <c r="I240" s="3" t="s">
        <v>54</v>
      </c>
      <c r="J240">
        <v>8</v>
      </c>
      <c r="K240">
        <v>8</v>
      </c>
      <c r="P240" t="s">
        <v>46</v>
      </c>
      <c r="Q240" s="1">
        <v>44398</v>
      </c>
    </row>
    <row r="241" spans="1:17" x14ac:dyDescent="0.25">
      <c r="A241">
        <v>150</v>
      </c>
      <c r="B241" t="s">
        <v>1</v>
      </c>
      <c r="C241" s="1">
        <v>44385</v>
      </c>
      <c r="D241" t="s">
        <v>46</v>
      </c>
      <c r="E241">
        <v>84</v>
      </c>
      <c r="F241" s="3" t="s">
        <v>42</v>
      </c>
      <c r="G241" s="3" t="s">
        <v>19</v>
      </c>
      <c r="H241" s="3">
        <v>47.3</v>
      </c>
      <c r="I241" s="3" t="s">
        <v>54</v>
      </c>
      <c r="J241">
        <v>9.5</v>
      </c>
      <c r="K241">
        <v>9.5</v>
      </c>
      <c r="M241" s="3" t="s">
        <v>35</v>
      </c>
      <c r="P241" t="s">
        <v>46</v>
      </c>
      <c r="Q241" s="1">
        <v>44398</v>
      </c>
    </row>
    <row r="242" spans="1:17" x14ac:dyDescent="0.25">
      <c r="A242">
        <v>151</v>
      </c>
      <c r="B242" t="s">
        <v>1</v>
      </c>
      <c r="C242" s="1">
        <v>44385</v>
      </c>
      <c r="D242" t="s">
        <v>46</v>
      </c>
      <c r="E242">
        <v>41</v>
      </c>
      <c r="F242" s="3" t="s">
        <v>66</v>
      </c>
      <c r="G242" s="3" t="s">
        <v>19</v>
      </c>
      <c r="H242" s="3">
        <v>63.6</v>
      </c>
      <c r="I242" s="3" t="s">
        <v>54</v>
      </c>
      <c r="J242">
        <v>9</v>
      </c>
      <c r="K242">
        <v>9</v>
      </c>
      <c r="P242" t="s">
        <v>46</v>
      </c>
      <c r="Q242" s="1">
        <v>44398</v>
      </c>
    </row>
    <row r="243" spans="1:17" x14ac:dyDescent="0.25">
      <c r="A243">
        <v>152</v>
      </c>
      <c r="B243" t="s">
        <v>1</v>
      </c>
      <c r="C243" s="1">
        <v>44385</v>
      </c>
      <c r="D243" t="s">
        <v>46</v>
      </c>
      <c r="E243">
        <v>21</v>
      </c>
      <c r="F243" s="3" t="s">
        <v>66</v>
      </c>
      <c r="G243" s="3" t="s">
        <v>19</v>
      </c>
      <c r="H243" s="3">
        <v>64.900000000000006</v>
      </c>
      <c r="I243" s="3" t="s">
        <v>54</v>
      </c>
      <c r="J243">
        <v>10.5</v>
      </c>
      <c r="K243">
        <v>10.5</v>
      </c>
      <c r="P243" t="s">
        <v>46</v>
      </c>
      <c r="Q243" s="1">
        <v>44398</v>
      </c>
    </row>
    <row r="244" spans="1:17" x14ac:dyDescent="0.25">
      <c r="A244">
        <v>153</v>
      </c>
      <c r="B244" t="s">
        <v>2</v>
      </c>
      <c r="C244" s="1">
        <v>44385</v>
      </c>
      <c r="D244" t="s">
        <v>72</v>
      </c>
      <c r="E244">
        <v>24</v>
      </c>
      <c r="F244" s="3" t="s">
        <v>42</v>
      </c>
      <c r="G244" s="3" t="s">
        <v>19</v>
      </c>
      <c r="H244" s="3">
        <v>55.6</v>
      </c>
      <c r="I244" s="3" t="s">
        <v>54</v>
      </c>
      <c r="J244">
        <v>9</v>
      </c>
      <c r="K244">
        <v>9</v>
      </c>
      <c r="M244" s="3" t="s">
        <v>35</v>
      </c>
      <c r="P244" t="s">
        <v>46</v>
      </c>
      <c r="Q244" s="1">
        <v>44398</v>
      </c>
    </row>
    <row r="245" spans="1:17" x14ac:dyDescent="0.25">
      <c r="A245">
        <v>154</v>
      </c>
      <c r="B245" t="s">
        <v>2</v>
      </c>
      <c r="C245" s="1">
        <v>44385</v>
      </c>
      <c r="D245" t="s">
        <v>72</v>
      </c>
      <c r="E245">
        <v>9</v>
      </c>
      <c r="F245" s="3" t="s">
        <v>42</v>
      </c>
      <c r="G245" s="3" t="s">
        <v>19</v>
      </c>
      <c r="H245" s="3">
        <v>24</v>
      </c>
      <c r="I245" s="3" t="s">
        <v>54</v>
      </c>
      <c r="J245">
        <v>5.5</v>
      </c>
      <c r="K245">
        <v>5.5</v>
      </c>
      <c r="O245" t="s">
        <v>18</v>
      </c>
      <c r="P245" t="s">
        <v>46</v>
      </c>
      <c r="Q245" s="1">
        <v>44398</v>
      </c>
    </row>
    <row r="246" spans="1:17" x14ac:dyDescent="0.25">
      <c r="A246">
        <v>155</v>
      </c>
      <c r="B246" t="s">
        <v>2</v>
      </c>
      <c r="C246" s="1">
        <v>44385</v>
      </c>
      <c r="D246" t="s">
        <v>72</v>
      </c>
      <c r="E246">
        <v>25</v>
      </c>
      <c r="F246" s="3" t="s">
        <v>42</v>
      </c>
      <c r="G246" s="3" t="s">
        <v>19</v>
      </c>
      <c r="H246" s="3">
        <v>50.4</v>
      </c>
      <c r="I246" s="3" t="s">
        <v>54</v>
      </c>
      <c r="J246">
        <v>8</v>
      </c>
      <c r="K246">
        <v>8</v>
      </c>
      <c r="M246" s="3" t="s">
        <v>35</v>
      </c>
      <c r="O246" t="s">
        <v>18</v>
      </c>
      <c r="P246" t="s">
        <v>46</v>
      </c>
      <c r="Q246" s="1">
        <v>44398</v>
      </c>
    </row>
    <row r="247" spans="1:17" x14ac:dyDescent="0.25">
      <c r="A247">
        <v>156</v>
      </c>
      <c r="B247" t="s">
        <v>2</v>
      </c>
      <c r="C247" s="1">
        <v>44385</v>
      </c>
      <c r="D247" t="s">
        <v>72</v>
      </c>
      <c r="E247">
        <v>94</v>
      </c>
      <c r="F247" s="3" t="s">
        <v>42</v>
      </c>
      <c r="G247" s="3" t="s">
        <v>19</v>
      </c>
      <c r="H247" s="3">
        <v>52.4</v>
      </c>
      <c r="I247" s="3" t="s">
        <v>54</v>
      </c>
      <c r="J247">
        <v>5</v>
      </c>
      <c r="K247">
        <v>5</v>
      </c>
      <c r="P247" t="s">
        <v>46</v>
      </c>
      <c r="Q247" s="1">
        <v>44398</v>
      </c>
    </row>
    <row r="248" spans="1:17" x14ac:dyDescent="0.25">
      <c r="A248">
        <v>157</v>
      </c>
      <c r="B248" t="s">
        <v>2</v>
      </c>
      <c r="C248" s="1">
        <v>44385</v>
      </c>
      <c r="D248" t="s">
        <v>72</v>
      </c>
      <c r="E248">
        <v>54</v>
      </c>
      <c r="F248" s="3" t="s">
        <v>66</v>
      </c>
      <c r="G248" s="3" t="s">
        <v>19</v>
      </c>
      <c r="H248" s="3">
        <v>61.9</v>
      </c>
      <c r="I248" s="3" t="s">
        <v>54</v>
      </c>
      <c r="J248">
        <v>14</v>
      </c>
      <c r="K248">
        <v>14</v>
      </c>
      <c r="P248" t="s">
        <v>46</v>
      </c>
      <c r="Q248" s="1">
        <v>44398</v>
      </c>
    </row>
    <row r="249" spans="1:17" x14ac:dyDescent="0.25">
      <c r="A249">
        <v>158</v>
      </c>
      <c r="B249" t="s">
        <v>2</v>
      </c>
      <c r="C249" s="1">
        <v>44385</v>
      </c>
      <c r="D249" t="s">
        <v>72</v>
      </c>
      <c r="E249">
        <v>43</v>
      </c>
      <c r="F249" s="3" t="s">
        <v>66</v>
      </c>
      <c r="G249" s="3" t="s">
        <v>19</v>
      </c>
      <c r="H249" s="3">
        <v>56.6</v>
      </c>
      <c r="I249" s="3" t="s">
        <v>54</v>
      </c>
      <c r="J249">
        <v>10.5</v>
      </c>
      <c r="K249">
        <v>10.5</v>
      </c>
      <c r="P249" t="s">
        <v>46</v>
      </c>
      <c r="Q249" s="1">
        <v>44398</v>
      </c>
    </row>
    <row r="250" spans="1:17" x14ac:dyDescent="0.25">
      <c r="A250">
        <v>159</v>
      </c>
      <c r="B250" t="s">
        <v>2</v>
      </c>
      <c r="C250" s="1">
        <v>44385</v>
      </c>
      <c r="D250" t="s">
        <v>72</v>
      </c>
      <c r="E250">
        <v>6</v>
      </c>
      <c r="F250" s="3" t="s">
        <v>66</v>
      </c>
      <c r="G250" s="3" t="s">
        <v>19</v>
      </c>
      <c r="H250" s="3">
        <v>58.4</v>
      </c>
      <c r="I250" s="3" t="s">
        <v>54</v>
      </c>
      <c r="J250">
        <v>14</v>
      </c>
      <c r="K250">
        <v>14</v>
      </c>
      <c r="P250" t="s">
        <v>46</v>
      </c>
      <c r="Q250" s="1">
        <v>44398</v>
      </c>
    </row>
    <row r="251" spans="1:17" x14ac:dyDescent="0.25">
      <c r="A251">
        <v>160</v>
      </c>
      <c r="B251" t="s">
        <v>2</v>
      </c>
      <c r="C251" s="1">
        <v>44385</v>
      </c>
      <c r="D251" t="s">
        <v>72</v>
      </c>
      <c r="E251">
        <v>96</v>
      </c>
      <c r="F251" s="3" t="s">
        <v>66</v>
      </c>
      <c r="G251" s="3" t="s">
        <v>19</v>
      </c>
      <c r="H251" s="3">
        <v>56.9</v>
      </c>
      <c r="I251" s="3" t="s">
        <v>54</v>
      </c>
      <c r="J251">
        <v>11</v>
      </c>
      <c r="K251">
        <v>11</v>
      </c>
      <c r="P251" t="s">
        <v>46</v>
      </c>
      <c r="Q251" s="1">
        <v>44398</v>
      </c>
    </row>
    <row r="252" spans="1:17" x14ac:dyDescent="0.25">
      <c r="A252">
        <v>161</v>
      </c>
      <c r="B252" t="s">
        <v>2</v>
      </c>
      <c r="C252" s="1">
        <v>44385</v>
      </c>
      <c r="D252" t="s">
        <v>72</v>
      </c>
      <c r="E252">
        <v>7</v>
      </c>
      <c r="F252" s="3" t="s">
        <v>66</v>
      </c>
      <c r="G252" t="s">
        <v>15</v>
      </c>
      <c r="H252" s="3">
        <v>38.200000000000003</v>
      </c>
      <c r="I252" s="3" t="s">
        <v>54</v>
      </c>
      <c r="J252">
        <v>5.5</v>
      </c>
      <c r="K252">
        <v>5.5</v>
      </c>
      <c r="O252" t="s">
        <v>73</v>
      </c>
      <c r="P252" t="s">
        <v>46</v>
      </c>
      <c r="Q252" s="1">
        <v>44398</v>
      </c>
    </row>
    <row r="253" spans="1:17" x14ac:dyDescent="0.25">
      <c r="A253">
        <v>162</v>
      </c>
      <c r="B253" t="s">
        <v>2</v>
      </c>
      <c r="C253" s="1">
        <v>44385</v>
      </c>
      <c r="D253" t="s">
        <v>72</v>
      </c>
      <c r="E253">
        <v>38</v>
      </c>
      <c r="F253" s="3" t="s">
        <v>16</v>
      </c>
      <c r="G253" s="3" t="s">
        <v>19</v>
      </c>
      <c r="H253" s="3">
        <v>73.900000000000006</v>
      </c>
      <c r="I253" s="3" t="s">
        <v>54</v>
      </c>
      <c r="J253">
        <v>10</v>
      </c>
      <c r="K253">
        <v>10</v>
      </c>
      <c r="M253" s="3" t="s">
        <v>35</v>
      </c>
      <c r="P253" t="s">
        <v>46</v>
      </c>
      <c r="Q253" s="1">
        <v>44398</v>
      </c>
    </row>
    <row r="254" spans="1:17" x14ac:dyDescent="0.25">
      <c r="A254">
        <v>163</v>
      </c>
      <c r="B254" t="s">
        <v>2</v>
      </c>
      <c r="C254" s="1">
        <v>44385</v>
      </c>
      <c r="D254" t="s">
        <v>72</v>
      </c>
      <c r="E254">
        <v>14</v>
      </c>
      <c r="F254" s="3" t="s">
        <v>16</v>
      </c>
      <c r="G254" s="3" t="s">
        <v>19</v>
      </c>
      <c r="H254" s="3">
        <v>59.5</v>
      </c>
      <c r="I254" s="3" t="s">
        <v>54</v>
      </c>
      <c r="J254">
        <v>13.5</v>
      </c>
      <c r="K254">
        <v>13.5</v>
      </c>
      <c r="M254" s="3" t="s">
        <v>35</v>
      </c>
      <c r="P254" t="s">
        <v>46</v>
      </c>
      <c r="Q254" s="1">
        <v>44398</v>
      </c>
    </row>
    <row r="255" spans="1:17" x14ac:dyDescent="0.25">
      <c r="A255">
        <v>164</v>
      </c>
      <c r="B255" t="s">
        <v>2</v>
      </c>
      <c r="C255" s="1">
        <v>44385</v>
      </c>
      <c r="D255" t="s">
        <v>72</v>
      </c>
      <c r="E255">
        <v>32</v>
      </c>
      <c r="F255" s="3" t="s">
        <v>66</v>
      </c>
      <c r="G255" s="3" t="s">
        <v>19</v>
      </c>
      <c r="H255" s="3">
        <v>47.5</v>
      </c>
      <c r="I255" s="3" t="s">
        <v>54</v>
      </c>
      <c r="J255">
        <v>10.5</v>
      </c>
      <c r="K255">
        <v>10.5</v>
      </c>
      <c r="P255" t="s">
        <v>46</v>
      </c>
      <c r="Q255" s="1">
        <v>44398</v>
      </c>
    </row>
    <row r="256" spans="1:17" x14ac:dyDescent="0.25">
      <c r="A256">
        <v>165</v>
      </c>
      <c r="B256" t="s">
        <v>2</v>
      </c>
      <c r="C256" s="1">
        <v>44385</v>
      </c>
      <c r="D256" t="s">
        <v>72</v>
      </c>
      <c r="E256">
        <v>73</v>
      </c>
      <c r="F256" s="3" t="s">
        <v>46</v>
      </c>
      <c r="G256" s="3" t="s">
        <v>19</v>
      </c>
      <c r="H256" s="3">
        <v>49.7</v>
      </c>
      <c r="I256" s="3" t="s">
        <v>54</v>
      </c>
      <c r="J256">
        <v>8.5</v>
      </c>
      <c r="K256">
        <v>8.5</v>
      </c>
      <c r="P256" t="s">
        <v>46</v>
      </c>
      <c r="Q256" s="1">
        <v>44398</v>
      </c>
    </row>
    <row r="257" spans="1:17" x14ac:dyDescent="0.25">
      <c r="A257">
        <v>166</v>
      </c>
      <c r="B257" t="s">
        <v>2</v>
      </c>
      <c r="C257" s="1">
        <v>44385</v>
      </c>
      <c r="D257" t="s">
        <v>72</v>
      </c>
      <c r="E257">
        <v>69</v>
      </c>
      <c r="F257" s="3" t="s">
        <v>46</v>
      </c>
      <c r="G257" t="s">
        <v>15</v>
      </c>
      <c r="H257" s="3">
        <v>33.200000000000003</v>
      </c>
      <c r="I257" s="3" t="s">
        <v>54</v>
      </c>
      <c r="J257">
        <v>8.5</v>
      </c>
      <c r="K257">
        <v>8.5</v>
      </c>
      <c r="O257" t="s">
        <v>18</v>
      </c>
      <c r="P257" t="s">
        <v>46</v>
      </c>
      <c r="Q257" s="1">
        <v>44398</v>
      </c>
    </row>
    <row r="258" spans="1:17" x14ac:dyDescent="0.25">
      <c r="A258">
        <v>167</v>
      </c>
      <c r="B258" t="s">
        <v>2</v>
      </c>
      <c r="C258" s="1">
        <v>44385</v>
      </c>
      <c r="D258" t="s">
        <v>72</v>
      </c>
      <c r="E258">
        <v>45</v>
      </c>
      <c r="F258" s="3" t="s">
        <v>46</v>
      </c>
      <c r="G258" s="3" t="s">
        <v>19</v>
      </c>
      <c r="H258" s="3">
        <v>56.8</v>
      </c>
      <c r="I258" s="3" t="s">
        <v>54</v>
      </c>
      <c r="J258">
        <v>9.25</v>
      </c>
      <c r="K258">
        <v>9.25</v>
      </c>
      <c r="P258" t="s">
        <v>46</v>
      </c>
      <c r="Q258" s="1">
        <v>44398</v>
      </c>
    </row>
    <row r="259" spans="1:17" x14ac:dyDescent="0.25">
      <c r="A259">
        <v>168</v>
      </c>
      <c r="B259" t="s">
        <v>2</v>
      </c>
      <c r="C259" s="1">
        <v>44385</v>
      </c>
      <c r="D259" t="s">
        <v>72</v>
      </c>
      <c r="E259">
        <v>12</v>
      </c>
      <c r="F259" s="3" t="s">
        <v>46</v>
      </c>
      <c r="G259" t="s">
        <v>15</v>
      </c>
      <c r="H259" s="3">
        <v>27.7</v>
      </c>
      <c r="I259" s="3" t="s">
        <v>54</v>
      </c>
      <c r="J259">
        <v>7</v>
      </c>
      <c r="K259">
        <v>7</v>
      </c>
      <c r="O259" t="s">
        <v>18</v>
      </c>
      <c r="P259" t="s">
        <v>46</v>
      </c>
      <c r="Q259" s="1">
        <v>44398</v>
      </c>
    </row>
    <row r="260" spans="1:17" x14ac:dyDescent="0.25">
      <c r="A260">
        <v>169</v>
      </c>
      <c r="B260" t="s">
        <v>2</v>
      </c>
      <c r="C260" s="1">
        <v>44385</v>
      </c>
      <c r="D260" t="s">
        <v>72</v>
      </c>
      <c r="E260">
        <v>11</v>
      </c>
      <c r="F260" s="3" t="s">
        <v>16</v>
      </c>
      <c r="G260" s="3" t="s">
        <v>19</v>
      </c>
      <c r="H260" s="3">
        <v>29.9</v>
      </c>
      <c r="I260" s="3" t="s">
        <v>54</v>
      </c>
      <c r="J260">
        <v>8</v>
      </c>
      <c r="K260">
        <v>8</v>
      </c>
      <c r="P260" t="s">
        <v>46</v>
      </c>
      <c r="Q260" s="1">
        <v>44398</v>
      </c>
    </row>
    <row r="261" spans="1:17" x14ac:dyDescent="0.25">
      <c r="A261">
        <v>170</v>
      </c>
      <c r="B261" t="s">
        <v>2</v>
      </c>
      <c r="C261" s="1">
        <v>44385</v>
      </c>
      <c r="D261" t="s">
        <v>72</v>
      </c>
      <c r="E261">
        <v>30</v>
      </c>
      <c r="F261" s="3" t="s">
        <v>16</v>
      </c>
      <c r="G261" t="s">
        <v>19</v>
      </c>
      <c r="H261" s="3">
        <v>41.3</v>
      </c>
      <c r="I261" s="3" t="s">
        <v>54</v>
      </c>
      <c r="J261">
        <v>8.5</v>
      </c>
      <c r="K261">
        <v>8.5</v>
      </c>
      <c r="P261" t="s">
        <v>46</v>
      </c>
      <c r="Q261" s="1">
        <v>44398</v>
      </c>
    </row>
    <row r="262" spans="1:17" x14ac:dyDescent="0.25">
      <c r="A262">
        <v>171</v>
      </c>
      <c r="B262" t="s">
        <v>2</v>
      </c>
      <c r="C262" s="1">
        <v>44385</v>
      </c>
      <c r="D262" t="s">
        <v>72</v>
      </c>
      <c r="E262">
        <v>86</v>
      </c>
      <c r="F262" s="3" t="s">
        <v>16</v>
      </c>
      <c r="G262" t="s">
        <v>15</v>
      </c>
      <c r="H262" s="3">
        <v>48.6</v>
      </c>
      <c r="I262" s="3" t="s">
        <v>54</v>
      </c>
      <c r="J262">
        <v>11.5</v>
      </c>
      <c r="K262">
        <v>11.5</v>
      </c>
      <c r="O262" t="s">
        <v>18</v>
      </c>
      <c r="P262" t="s">
        <v>46</v>
      </c>
      <c r="Q262" s="1">
        <v>44398</v>
      </c>
    </row>
    <row r="263" spans="1:17" x14ac:dyDescent="0.25">
      <c r="A263">
        <v>172</v>
      </c>
      <c r="B263" t="s">
        <v>2</v>
      </c>
      <c r="C263" s="1">
        <v>44385</v>
      </c>
      <c r="D263" t="s">
        <v>72</v>
      </c>
      <c r="E263">
        <v>23</v>
      </c>
      <c r="F263" s="3" t="s">
        <v>16</v>
      </c>
      <c r="G263" t="s">
        <v>19</v>
      </c>
      <c r="H263" s="3">
        <v>65.400000000000006</v>
      </c>
      <c r="I263" s="3" t="s">
        <v>54</v>
      </c>
      <c r="J263">
        <v>16</v>
      </c>
      <c r="K263">
        <v>16</v>
      </c>
      <c r="M263" s="3" t="s">
        <v>35</v>
      </c>
      <c r="P263" t="s">
        <v>46</v>
      </c>
      <c r="Q263" s="1">
        <v>44398</v>
      </c>
    </row>
    <row r="264" spans="1:17" x14ac:dyDescent="0.25">
      <c r="A264">
        <v>173</v>
      </c>
      <c r="B264" t="s">
        <v>0</v>
      </c>
      <c r="C264" s="1">
        <v>44385</v>
      </c>
      <c r="D264" t="s">
        <v>63</v>
      </c>
      <c r="E264">
        <v>79</v>
      </c>
      <c r="F264" s="3" t="s">
        <v>42</v>
      </c>
      <c r="G264" t="s">
        <v>19</v>
      </c>
      <c r="H264" s="3">
        <v>29.8</v>
      </c>
      <c r="I264" s="3" t="s">
        <v>54</v>
      </c>
      <c r="J264">
        <v>4.5</v>
      </c>
      <c r="K264">
        <v>4.5</v>
      </c>
      <c r="P264" t="s">
        <v>46</v>
      </c>
      <c r="Q264" s="1">
        <v>44398</v>
      </c>
    </row>
    <row r="265" spans="1:17" x14ac:dyDescent="0.25">
      <c r="A265">
        <v>174</v>
      </c>
      <c r="B265" t="s">
        <v>0</v>
      </c>
      <c r="C265" s="1">
        <v>44385</v>
      </c>
      <c r="D265" t="s">
        <v>63</v>
      </c>
      <c r="E265">
        <v>44</v>
      </c>
      <c r="F265" s="3" t="s">
        <v>42</v>
      </c>
      <c r="G265" t="s">
        <v>15</v>
      </c>
      <c r="H265" s="3">
        <v>27.2</v>
      </c>
      <c r="I265" s="3" t="s">
        <v>54</v>
      </c>
      <c r="J265">
        <v>8</v>
      </c>
      <c r="K265">
        <v>8</v>
      </c>
      <c r="P265" t="s">
        <v>46</v>
      </c>
      <c r="Q265" s="1">
        <v>44398</v>
      </c>
    </row>
    <row r="266" spans="1:17" x14ac:dyDescent="0.25">
      <c r="A266">
        <v>175</v>
      </c>
      <c r="B266" t="s">
        <v>0</v>
      </c>
      <c r="C266" s="1">
        <v>44385</v>
      </c>
      <c r="D266" t="s">
        <v>63</v>
      </c>
      <c r="E266" t="s">
        <v>68</v>
      </c>
      <c r="F266" s="3" t="s">
        <v>42</v>
      </c>
      <c r="G266" t="s">
        <v>19</v>
      </c>
      <c r="H266" s="3">
        <v>52.3</v>
      </c>
      <c r="I266" s="3" t="s">
        <v>54</v>
      </c>
      <c r="J266">
        <v>4.25</v>
      </c>
      <c r="K266">
        <v>4.25</v>
      </c>
      <c r="P266" t="s">
        <v>46</v>
      </c>
      <c r="Q266" s="1">
        <v>44398</v>
      </c>
    </row>
    <row r="267" spans="1:17" x14ac:dyDescent="0.25">
      <c r="A267">
        <v>176</v>
      </c>
      <c r="B267" t="s">
        <v>0</v>
      </c>
      <c r="C267" s="1">
        <v>44385</v>
      </c>
      <c r="D267" t="s">
        <v>63</v>
      </c>
      <c r="E267">
        <v>5</v>
      </c>
      <c r="F267" s="3" t="s">
        <v>42</v>
      </c>
      <c r="G267" t="s">
        <v>19</v>
      </c>
      <c r="H267" s="3">
        <v>71.3</v>
      </c>
      <c r="I267" s="3" t="s">
        <v>54</v>
      </c>
      <c r="J267">
        <v>9.25</v>
      </c>
      <c r="K267">
        <v>9.25</v>
      </c>
      <c r="P267" t="s">
        <v>46</v>
      </c>
      <c r="Q267" s="1">
        <v>44398</v>
      </c>
    </row>
    <row r="268" spans="1:17" x14ac:dyDescent="0.25">
      <c r="A268">
        <v>177</v>
      </c>
      <c r="B268" t="s">
        <v>0</v>
      </c>
      <c r="C268" s="1">
        <v>44385</v>
      </c>
      <c r="D268" t="s">
        <v>63</v>
      </c>
      <c r="E268">
        <v>23</v>
      </c>
      <c r="F268" s="3" t="s">
        <v>66</v>
      </c>
      <c r="G268" t="s">
        <v>19</v>
      </c>
      <c r="H268" s="3">
        <v>35.299999999999997</v>
      </c>
      <c r="I268" s="3" t="s">
        <v>54</v>
      </c>
      <c r="J268">
        <v>14</v>
      </c>
      <c r="K268">
        <v>14</v>
      </c>
      <c r="P268" t="s">
        <v>46</v>
      </c>
      <c r="Q268" s="1">
        <v>44398</v>
      </c>
    </row>
    <row r="269" spans="1:17" x14ac:dyDescent="0.25">
      <c r="A269">
        <v>178</v>
      </c>
      <c r="B269" t="s">
        <v>0</v>
      </c>
      <c r="C269" s="1">
        <v>44385</v>
      </c>
      <c r="D269" t="s">
        <v>63</v>
      </c>
      <c r="E269">
        <v>10</v>
      </c>
      <c r="F269" s="3" t="s">
        <v>66</v>
      </c>
      <c r="G269" t="s">
        <v>19</v>
      </c>
      <c r="H269" s="3">
        <v>62.6</v>
      </c>
      <c r="I269" s="3" t="s">
        <v>54</v>
      </c>
      <c r="J269">
        <v>15</v>
      </c>
      <c r="K269">
        <v>15</v>
      </c>
      <c r="P269" t="s">
        <v>46</v>
      </c>
      <c r="Q269" s="1">
        <v>44398</v>
      </c>
    </row>
    <row r="270" spans="1:17" x14ac:dyDescent="0.25">
      <c r="A270">
        <v>179</v>
      </c>
      <c r="B270" t="s">
        <v>0</v>
      </c>
      <c r="C270" s="1">
        <v>44385</v>
      </c>
      <c r="D270" t="s">
        <v>63</v>
      </c>
      <c r="E270">
        <v>22</v>
      </c>
      <c r="F270" s="3" t="s">
        <v>16</v>
      </c>
      <c r="G270" t="s">
        <v>19</v>
      </c>
      <c r="H270" s="3">
        <v>52.4</v>
      </c>
      <c r="I270" s="3" t="s">
        <v>54</v>
      </c>
      <c r="J270">
        <v>14</v>
      </c>
      <c r="K270">
        <v>14</v>
      </c>
      <c r="P270" t="s">
        <v>46</v>
      </c>
      <c r="Q270" s="1">
        <v>44398</v>
      </c>
    </row>
    <row r="271" spans="1:17" x14ac:dyDescent="0.25">
      <c r="A271">
        <v>180</v>
      </c>
      <c r="B271" t="s">
        <v>0</v>
      </c>
      <c r="C271" s="1">
        <v>44385</v>
      </c>
      <c r="D271" t="s">
        <v>63</v>
      </c>
      <c r="E271">
        <v>16</v>
      </c>
      <c r="F271" s="3" t="s">
        <v>66</v>
      </c>
      <c r="G271" t="s">
        <v>22</v>
      </c>
      <c r="H271" s="3">
        <v>31</v>
      </c>
      <c r="I271" s="3" t="s">
        <v>54</v>
      </c>
      <c r="J271">
        <v>2</v>
      </c>
      <c r="K271">
        <v>2</v>
      </c>
      <c r="N271" t="s">
        <v>71</v>
      </c>
      <c r="P271" t="s">
        <v>46</v>
      </c>
      <c r="Q271" s="1">
        <v>44398</v>
      </c>
    </row>
    <row r="272" spans="1:17" x14ac:dyDescent="0.25">
      <c r="A272">
        <v>181</v>
      </c>
      <c r="B272" t="s">
        <v>0</v>
      </c>
      <c r="C272" s="1">
        <v>44385</v>
      </c>
      <c r="D272" t="s">
        <v>63</v>
      </c>
      <c r="E272">
        <v>3</v>
      </c>
      <c r="F272" s="3" t="s">
        <v>23</v>
      </c>
      <c r="G272" t="s">
        <v>15</v>
      </c>
      <c r="H272" s="3">
        <v>47.6</v>
      </c>
      <c r="I272" s="3" t="s">
        <v>54</v>
      </c>
      <c r="J272">
        <v>13</v>
      </c>
      <c r="K272">
        <v>13</v>
      </c>
      <c r="N272" t="s">
        <v>70</v>
      </c>
      <c r="P272" t="s">
        <v>46</v>
      </c>
      <c r="Q272" s="1">
        <v>44398</v>
      </c>
    </row>
    <row r="273" spans="1:18" x14ac:dyDescent="0.25">
      <c r="A273">
        <v>182</v>
      </c>
      <c r="B273" t="s">
        <v>0</v>
      </c>
      <c r="C273" s="1">
        <v>44385</v>
      </c>
      <c r="D273" t="s">
        <v>63</v>
      </c>
      <c r="E273">
        <v>33</v>
      </c>
      <c r="F273" s="3" t="s">
        <v>23</v>
      </c>
      <c r="G273" t="s">
        <v>15</v>
      </c>
      <c r="H273" s="3">
        <v>36.4</v>
      </c>
      <c r="I273" s="3" t="s">
        <v>54</v>
      </c>
      <c r="J273">
        <v>11</v>
      </c>
      <c r="K273">
        <v>11</v>
      </c>
      <c r="P273" t="s">
        <v>46</v>
      </c>
      <c r="Q273" s="1">
        <v>44398</v>
      </c>
    </row>
    <row r="274" spans="1:18" x14ac:dyDescent="0.25">
      <c r="A274">
        <v>183</v>
      </c>
      <c r="B274" t="s">
        <v>0</v>
      </c>
      <c r="C274" s="1">
        <v>44385</v>
      </c>
      <c r="D274" t="s">
        <v>63</v>
      </c>
      <c r="E274">
        <v>28</v>
      </c>
      <c r="F274" s="3" t="s">
        <v>23</v>
      </c>
      <c r="G274" t="s">
        <v>19</v>
      </c>
      <c r="H274" s="3">
        <v>61.7</v>
      </c>
      <c r="I274" s="3" t="s">
        <v>54</v>
      </c>
      <c r="J274">
        <v>13</v>
      </c>
      <c r="K274">
        <v>13</v>
      </c>
      <c r="M274" s="3" t="s">
        <v>35</v>
      </c>
      <c r="N274" s="3" t="s">
        <v>67</v>
      </c>
      <c r="P274" t="s">
        <v>46</v>
      </c>
      <c r="Q274" s="1">
        <v>44398</v>
      </c>
    </row>
    <row r="275" spans="1:18" x14ac:dyDescent="0.25">
      <c r="A275">
        <v>184</v>
      </c>
      <c r="B275" t="s">
        <v>0</v>
      </c>
      <c r="C275" s="1">
        <v>44385</v>
      </c>
      <c r="D275" t="s">
        <v>63</v>
      </c>
      <c r="E275">
        <v>6</v>
      </c>
      <c r="F275" s="3" t="s">
        <v>23</v>
      </c>
      <c r="G275" t="s">
        <v>19</v>
      </c>
      <c r="H275" s="3">
        <v>31.95</v>
      </c>
      <c r="I275" s="3" t="s">
        <v>54</v>
      </c>
      <c r="J275">
        <v>5</v>
      </c>
      <c r="K275">
        <v>5</v>
      </c>
      <c r="N275" t="s">
        <v>18</v>
      </c>
      <c r="P275" t="s">
        <v>46</v>
      </c>
      <c r="Q275" s="1">
        <v>44398</v>
      </c>
    </row>
    <row r="276" spans="1:18" x14ac:dyDescent="0.25">
      <c r="A276">
        <v>185</v>
      </c>
      <c r="B276" t="s">
        <v>0</v>
      </c>
      <c r="C276" s="1">
        <v>44385</v>
      </c>
      <c r="D276" t="s">
        <v>63</v>
      </c>
      <c r="E276">
        <v>4</v>
      </c>
      <c r="F276" s="3" t="s">
        <v>66</v>
      </c>
      <c r="G276" t="s">
        <v>15</v>
      </c>
      <c r="H276" s="3">
        <v>62.9</v>
      </c>
      <c r="I276" s="3" t="s">
        <v>54</v>
      </c>
      <c r="J276">
        <v>14</v>
      </c>
      <c r="K276">
        <v>14</v>
      </c>
      <c r="M276" s="3" t="s">
        <v>35</v>
      </c>
      <c r="N276" s="3" t="s">
        <v>67</v>
      </c>
      <c r="P276" t="s">
        <v>46</v>
      </c>
      <c r="Q276" s="1">
        <v>44398</v>
      </c>
    </row>
    <row r="277" spans="1:18" x14ac:dyDescent="0.25">
      <c r="A277">
        <v>186</v>
      </c>
      <c r="B277" t="s">
        <v>0</v>
      </c>
      <c r="C277" s="1">
        <v>44385</v>
      </c>
      <c r="D277" t="s">
        <v>63</v>
      </c>
      <c r="E277">
        <v>82</v>
      </c>
      <c r="F277" s="3" t="s">
        <v>66</v>
      </c>
      <c r="G277" t="s">
        <v>15</v>
      </c>
      <c r="H277" s="3">
        <v>41.1</v>
      </c>
      <c r="I277" s="3" t="s">
        <v>54</v>
      </c>
      <c r="J277">
        <v>4</v>
      </c>
      <c r="K277">
        <v>4</v>
      </c>
      <c r="N277" t="s">
        <v>69</v>
      </c>
      <c r="P277" t="s">
        <v>46</v>
      </c>
      <c r="Q277" s="1">
        <v>44398</v>
      </c>
    </row>
    <row r="278" spans="1:18" x14ac:dyDescent="0.25">
      <c r="A278">
        <v>187</v>
      </c>
      <c r="B278" t="s">
        <v>0</v>
      </c>
      <c r="C278" s="1">
        <v>44385</v>
      </c>
      <c r="D278" t="s">
        <v>63</v>
      </c>
      <c r="E278" t="s">
        <v>68</v>
      </c>
      <c r="F278" s="3" t="s">
        <v>66</v>
      </c>
      <c r="G278" t="s">
        <v>15</v>
      </c>
      <c r="H278" s="3">
        <v>62.5</v>
      </c>
      <c r="I278" s="3" t="s">
        <v>54</v>
      </c>
      <c r="J278">
        <v>16.5</v>
      </c>
      <c r="K278">
        <v>16.5</v>
      </c>
      <c r="M278" s="3" t="s">
        <v>35</v>
      </c>
      <c r="N278" s="3" t="s">
        <v>67</v>
      </c>
      <c r="P278" t="s">
        <v>46</v>
      </c>
      <c r="Q278" s="1">
        <v>44398</v>
      </c>
    </row>
    <row r="279" spans="1:18" x14ac:dyDescent="0.25">
      <c r="A279">
        <v>189</v>
      </c>
      <c r="B279" t="s">
        <v>0</v>
      </c>
      <c r="C279" s="1">
        <v>44385</v>
      </c>
      <c r="D279" t="s">
        <v>63</v>
      </c>
      <c r="E279">
        <v>45</v>
      </c>
      <c r="F279" s="3" t="s">
        <v>66</v>
      </c>
      <c r="G279" t="s">
        <v>15</v>
      </c>
      <c r="H279" s="3">
        <v>43.5</v>
      </c>
      <c r="I279" s="3" t="s">
        <v>54</v>
      </c>
      <c r="J279">
        <v>9.5</v>
      </c>
      <c r="K279">
        <v>9.5</v>
      </c>
      <c r="P279" t="s">
        <v>46</v>
      </c>
      <c r="Q279" s="1">
        <v>44398</v>
      </c>
    </row>
    <row r="280" spans="1:18" x14ac:dyDescent="0.25">
      <c r="A280">
        <v>190</v>
      </c>
      <c r="B280" t="s">
        <v>0</v>
      </c>
      <c r="C280" s="1">
        <v>44385</v>
      </c>
      <c r="D280" t="s">
        <v>63</v>
      </c>
      <c r="E280">
        <v>34</v>
      </c>
      <c r="F280" s="3" t="s">
        <v>16</v>
      </c>
      <c r="G280" t="s">
        <v>19</v>
      </c>
      <c r="H280" s="3">
        <v>31.2</v>
      </c>
      <c r="I280" s="3" t="s">
        <v>54</v>
      </c>
      <c r="J280">
        <v>6</v>
      </c>
      <c r="K280">
        <v>6</v>
      </c>
      <c r="N280" s="3" t="s">
        <v>65</v>
      </c>
      <c r="P280" t="s">
        <v>46</v>
      </c>
      <c r="Q280" s="1">
        <v>44398</v>
      </c>
    </row>
    <row r="281" spans="1:18" x14ac:dyDescent="0.25">
      <c r="A281">
        <v>191</v>
      </c>
      <c r="B281" t="s">
        <v>0</v>
      </c>
      <c r="C281" s="1">
        <v>44385</v>
      </c>
      <c r="D281" t="s">
        <v>63</v>
      </c>
      <c r="E281">
        <v>32</v>
      </c>
      <c r="F281" s="3" t="s">
        <v>16</v>
      </c>
      <c r="G281" t="s">
        <v>19</v>
      </c>
      <c r="H281" s="3">
        <v>41.2</v>
      </c>
      <c r="I281" s="3" t="s">
        <v>54</v>
      </c>
      <c r="J281">
        <v>15</v>
      </c>
      <c r="K281">
        <v>15</v>
      </c>
      <c r="N281" t="s">
        <v>18</v>
      </c>
      <c r="P281" t="s">
        <v>46</v>
      </c>
      <c r="Q281" s="1">
        <v>44398</v>
      </c>
    </row>
    <row r="282" spans="1:18" x14ac:dyDescent="0.25">
      <c r="A282">
        <v>192</v>
      </c>
      <c r="B282" t="s">
        <v>0</v>
      </c>
      <c r="C282" s="1">
        <v>44385</v>
      </c>
      <c r="D282" t="s">
        <v>63</v>
      </c>
      <c r="E282">
        <v>46</v>
      </c>
      <c r="F282" s="3" t="s">
        <v>16</v>
      </c>
      <c r="G282" t="s">
        <v>19</v>
      </c>
      <c r="H282" s="3">
        <v>57.5</v>
      </c>
      <c r="I282" s="3" t="s">
        <v>54</v>
      </c>
      <c r="J282">
        <v>8.5</v>
      </c>
      <c r="K282">
        <v>8.5</v>
      </c>
      <c r="M282" s="3" t="s">
        <v>35</v>
      </c>
      <c r="N282" s="3" t="s">
        <v>64</v>
      </c>
      <c r="P282" t="s">
        <v>46</v>
      </c>
      <c r="Q282" s="1">
        <v>44398</v>
      </c>
    </row>
    <row r="283" spans="1:18" x14ac:dyDescent="0.25">
      <c r="A283">
        <v>193</v>
      </c>
      <c r="B283" t="s">
        <v>0</v>
      </c>
      <c r="C283" s="1">
        <v>44385</v>
      </c>
      <c r="D283" t="s">
        <v>63</v>
      </c>
      <c r="E283">
        <v>72</v>
      </c>
      <c r="F283" s="3" t="s">
        <v>16</v>
      </c>
      <c r="G283" t="s">
        <v>19</v>
      </c>
      <c r="H283" s="3">
        <v>47.6</v>
      </c>
      <c r="I283" s="3" t="s">
        <v>54</v>
      </c>
      <c r="J283">
        <v>10.5</v>
      </c>
      <c r="K283">
        <v>10.5</v>
      </c>
      <c r="P283" t="s">
        <v>46</v>
      </c>
      <c r="Q283" s="1">
        <v>44398</v>
      </c>
    </row>
    <row r="284" spans="1:18" x14ac:dyDescent="0.25">
      <c r="A284">
        <v>194</v>
      </c>
      <c r="B284" t="s">
        <v>0</v>
      </c>
      <c r="C284" s="1">
        <v>44410</v>
      </c>
      <c r="D284" t="s">
        <v>44</v>
      </c>
      <c r="E284">
        <v>79</v>
      </c>
      <c r="F284" s="3" t="s">
        <v>23</v>
      </c>
      <c r="G284" t="s">
        <v>19</v>
      </c>
      <c r="H284" s="3">
        <v>41.4</v>
      </c>
      <c r="J284">
        <v>9</v>
      </c>
      <c r="K284">
        <v>9</v>
      </c>
      <c r="L284">
        <v>0</v>
      </c>
      <c r="P284" t="s">
        <v>14</v>
      </c>
      <c r="Q284" s="1">
        <v>45303</v>
      </c>
      <c r="R284" t="s">
        <v>62</v>
      </c>
    </row>
    <row r="285" spans="1:18" x14ac:dyDescent="0.25">
      <c r="A285">
        <v>195</v>
      </c>
      <c r="B285" t="s">
        <v>0</v>
      </c>
      <c r="C285" s="1">
        <v>44410</v>
      </c>
      <c r="D285" t="s">
        <v>44</v>
      </c>
      <c r="E285">
        <v>44</v>
      </c>
      <c r="F285" s="3" t="s">
        <v>23</v>
      </c>
      <c r="G285" t="s">
        <v>19</v>
      </c>
      <c r="H285" s="3">
        <v>45.6</v>
      </c>
      <c r="J285">
        <v>8.25</v>
      </c>
      <c r="K285">
        <v>8.25</v>
      </c>
      <c r="L285">
        <v>0</v>
      </c>
      <c r="N285" t="s">
        <v>61</v>
      </c>
      <c r="P285" t="s">
        <v>14</v>
      </c>
      <c r="Q285" s="1">
        <v>45303</v>
      </c>
    </row>
    <row r="286" spans="1:18" x14ac:dyDescent="0.25">
      <c r="A286">
        <v>196</v>
      </c>
      <c r="B286" t="s">
        <v>0</v>
      </c>
      <c r="C286" s="1">
        <v>44410</v>
      </c>
      <c r="D286" t="s">
        <v>44</v>
      </c>
      <c r="E286">
        <v>17</v>
      </c>
      <c r="F286" s="3" t="s">
        <v>46</v>
      </c>
      <c r="G286" t="s">
        <v>15</v>
      </c>
      <c r="H286" s="3">
        <v>72.099999999999994</v>
      </c>
      <c r="J286">
        <f>1.5+5+7.5</f>
        <v>14</v>
      </c>
      <c r="K286">
        <v>12.5</v>
      </c>
      <c r="L286">
        <v>1.5</v>
      </c>
      <c r="P286" t="s">
        <v>14</v>
      </c>
      <c r="Q286" s="1">
        <v>45303</v>
      </c>
    </row>
    <row r="287" spans="1:18" x14ac:dyDescent="0.25">
      <c r="A287">
        <v>197</v>
      </c>
      <c r="B287" t="s">
        <v>0</v>
      </c>
      <c r="C287" s="1">
        <v>44410</v>
      </c>
      <c r="D287" t="s">
        <v>44</v>
      </c>
      <c r="E287">
        <v>5</v>
      </c>
      <c r="F287" s="3" t="s">
        <v>23</v>
      </c>
      <c r="G287" t="s">
        <v>19</v>
      </c>
      <c r="H287" s="3">
        <v>81.599999999999994</v>
      </c>
      <c r="J287">
        <f>3.5+3+6.5</f>
        <v>13</v>
      </c>
      <c r="K287">
        <v>9.5</v>
      </c>
      <c r="L287">
        <v>3.5</v>
      </c>
      <c r="M287" t="s">
        <v>35</v>
      </c>
      <c r="N287" t="s">
        <v>60</v>
      </c>
      <c r="P287" t="s">
        <v>14</v>
      </c>
      <c r="Q287" s="1">
        <v>45303</v>
      </c>
    </row>
    <row r="288" spans="1:18" x14ac:dyDescent="0.25">
      <c r="A288">
        <v>198</v>
      </c>
      <c r="B288" t="s">
        <v>0</v>
      </c>
      <c r="C288" s="1">
        <v>44410</v>
      </c>
      <c r="D288" t="s">
        <v>44</v>
      </c>
      <c r="E288">
        <v>23</v>
      </c>
      <c r="F288" s="3" t="s">
        <v>23</v>
      </c>
      <c r="G288" t="s">
        <v>19</v>
      </c>
      <c r="H288" s="3">
        <v>50.9</v>
      </c>
      <c r="J288">
        <v>5</v>
      </c>
      <c r="K288">
        <v>5</v>
      </c>
      <c r="L288">
        <v>0</v>
      </c>
      <c r="P288" t="s">
        <v>14</v>
      </c>
      <c r="Q288" s="1">
        <v>45303</v>
      </c>
    </row>
    <row r="289" spans="1:17" x14ac:dyDescent="0.25">
      <c r="A289">
        <v>199</v>
      </c>
      <c r="B289" t="s">
        <v>0</v>
      </c>
      <c r="C289" s="1">
        <v>44410</v>
      </c>
      <c r="D289" t="s">
        <v>44</v>
      </c>
      <c r="E289">
        <v>10</v>
      </c>
      <c r="F289" s="3" t="s">
        <v>46</v>
      </c>
      <c r="G289" t="s">
        <v>19</v>
      </c>
      <c r="H289" s="3">
        <v>88.2</v>
      </c>
      <c r="J289">
        <f>7+9+3.5</f>
        <v>19.5</v>
      </c>
      <c r="K289">
        <v>16</v>
      </c>
      <c r="L289">
        <v>3.5</v>
      </c>
      <c r="M289" t="s">
        <v>35</v>
      </c>
      <c r="N289" t="s">
        <v>59</v>
      </c>
      <c r="P289" t="s">
        <v>14</v>
      </c>
      <c r="Q289" s="1">
        <v>45303</v>
      </c>
    </row>
    <row r="290" spans="1:17" x14ac:dyDescent="0.25">
      <c r="A290">
        <v>200</v>
      </c>
      <c r="B290" t="s">
        <v>0</v>
      </c>
      <c r="C290" s="1">
        <v>44410</v>
      </c>
      <c r="D290" t="s">
        <v>44</v>
      </c>
      <c r="E290">
        <v>22</v>
      </c>
      <c r="F290" s="3" t="s">
        <v>46</v>
      </c>
      <c r="G290" t="s">
        <v>19</v>
      </c>
      <c r="H290" s="3">
        <v>69.400000000000006</v>
      </c>
      <c r="J290">
        <f>4+7.5+9</f>
        <v>20.5</v>
      </c>
      <c r="K290">
        <v>16.5</v>
      </c>
      <c r="L290">
        <v>4</v>
      </c>
      <c r="N290" t="s">
        <v>56</v>
      </c>
      <c r="P290" t="s">
        <v>14</v>
      </c>
      <c r="Q290" s="1">
        <v>45303</v>
      </c>
    </row>
    <row r="291" spans="1:17" x14ac:dyDescent="0.25">
      <c r="A291">
        <v>201</v>
      </c>
      <c r="B291" t="s">
        <v>0</v>
      </c>
      <c r="C291" s="1">
        <v>44410</v>
      </c>
      <c r="D291" t="s">
        <v>44</v>
      </c>
      <c r="E291">
        <v>16</v>
      </c>
      <c r="F291" s="3" t="s">
        <v>46</v>
      </c>
      <c r="G291" t="s">
        <v>58</v>
      </c>
      <c r="H291" s="3">
        <v>25.8</v>
      </c>
      <c r="J291" t="s">
        <v>58</v>
      </c>
      <c r="K291" t="s">
        <v>58</v>
      </c>
      <c r="L291" t="s">
        <v>58</v>
      </c>
      <c r="N291" t="s">
        <v>57</v>
      </c>
      <c r="P291" t="s">
        <v>14</v>
      </c>
      <c r="Q291" s="1">
        <v>45303</v>
      </c>
    </row>
    <row r="292" spans="1:17" x14ac:dyDescent="0.25">
      <c r="A292">
        <v>202</v>
      </c>
      <c r="B292" t="s">
        <v>0</v>
      </c>
      <c r="C292" s="1">
        <v>44410</v>
      </c>
      <c r="D292" t="s">
        <v>44</v>
      </c>
      <c r="E292">
        <v>3</v>
      </c>
      <c r="F292" s="3" t="s">
        <v>16</v>
      </c>
      <c r="G292" t="s">
        <v>19</v>
      </c>
      <c r="H292" s="3">
        <v>69.2</v>
      </c>
      <c r="J292">
        <v>8</v>
      </c>
      <c r="K292">
        <v>8</v>
      </c>
      <c r="L292">
        <v>0</v>
      </c>
      <c r="N292" t="s">
        <v>56</v>
      </c>
      <c r="P292" t="s">
        <v>14</v>
      </c>
      <c r="Q292" s="1">
        <v>45303</v>
      </c>
    </row>
    <row r="293" spans="1:17" x14ac:dyDescent="0.25">
      <c r="A293">
        <v>203</v>
      </c>
      <c r="B293" t="s">
        <v>0</v>
      </c>
      <c r="C293" s="1">
        <v>44410</v>
      </c>
      <c r="D293" t="s">
        <v>44</v>
      </c>
      <c r="E293">
        <v>33</v>
      </c>
      <c r="F293" s="3" t="s">
        <v>16</v>
      </c>
      <c r="G293" t="s">
        <v>19</v>
      </c>
      <c r="H293" s="3">
        <v>52.5</v>
      </c>
      <c r="J293">
        <v>4.5</v>
      </c>
      <c r="K293">
        <v>4.5</v>
      </c>
      <c r="L293">
        <v>0</v>
      </c>
      <c r="N293" t="s">
        <v>18</v>
      </c>
      <c r="P293" t="s">
        <v>14</v>
      </c>
      <c r="Q293" s="1">
        <v>45303</v>
      </c>
    </row>
    <row r="294" spans="1:17" x14ac:dyDescent="0.25">
      <c r="A294">
        <v>204</v>
      </c>
      <c r="B294" t="s">
        <v>0</v>
      </c>
      <c r="C294" s="1">
        <v>44410</v>
      </c>
      <c r="D294" t="s">
        <v>44</v>
      </c>
      <c r="E294">
        <v>28</v>
      </c>
      <c r="F294" s="3" t="s">
        <v>16</v>
      </c>
      <c r="G294" t="s">
        <v>19</v>
      </c>
      <c r="H294" s="3">
        <v>86.6</v>
      </c>
      <c r="J294">
        <v>14</v>
      </c>
      <c r="K294">
        <v>13.5</v>
      </c>
      <c r="L294">
        <v>0.5</v>
      </c>
      <c r="M294" t="s">
        <v>35</v>
      </c>
      <c r="N294" t="s">
        <v>55</v>
      </c>
      <c r="P294" t="s">
        <v>14</v>
      </c>
      <c r="Q294" s="1">
        <v>45303</v>
      </c>
    </row>
    <row r="295" spans="1:17" x14ac:dyDescent="0.25">
      <c r="A295">
        <v>205</v>
      </c>
      <c r="B295" t="s">
        <v>0</v>
      </c>
      <c r="C295" s="1">
        <v>44410</v>
      </c>
      <c r="D295" t="s">
        <v>44</v>
      </c>
      <c r="E295">
        <v>6</v>
      </c>
      <c r="F295" s="3" t="s">
        <v>16</v>
      </c>
      <c r="G295" t="s">
        <v>54</v>
      </c>
      <c r="H295" s="3">
        <v>33.6</v>
      </c>
      <c r="J295">
        <v>11</v>
      </c>
      <c r="K295">
        <v>11</v>
      </c>
      <c r="L295">
        <v>0</v>
      </c>
      <c r="P295" t="s">
        <v>14</v>
      </c>
      <c r="Q295" s="1">
        <v>45303</v>
      </c>
    </row>
    <row r="296" spans="1:17" x14ac:dyDescent="0.25">
      <c r="A296">
        <v>206</v>
      </c>
      <c r="B296" t="s">
        <v>0</v>
      </c>
      <c r="C296" s="1">
        <v>44410</v>
      </c>
      <c r="D296" t="s">
        <v>44</v>
      </c>
      <c r="E296">
        <v>4</v>
      </c>
      <c r="F296" s="3" t="s">
        <v>46</v>
      </c>
      <c r="G296" t="s">
        <v>19</v>
      </c>
      <c r="H296" s="3">
        <v>89.7</v>
      </c>
      <c r="J296">
        <f>7.5+8.5+6</f>
        <v>22</v>
      </c>
      <c r="K296">
        <v>17.5</v>
      </c>
      <c r="L296">
        <v>4.5</v>
      </c>
      <c r="N296" t="s">
        <v>53</v>
      </c>
      <c r="P296" t="s">
        <v>14</v>
      </c>
      <c r="Q296" s="1">
        <v>45303</v>
      </c>
    </row>
    <row r="297" spans="1:17" x14ac:dyDescent="0.25">
      <c r="A297">
        <v>207</v>
      </c>
      <c r="B297" t="s">
        <v>0</v>
      </c>
      <c r="C297" s="1">
        <v>44410</v>
      </c>
      <c r="D297" t="s">
        <v>44</v>
      </c>
      <c r="E297">
        <v>82</v>
      </c>
      <c r="F297" s="3" t="s">
        <v>46</v>
      </c>
      <c r="G297" t="s">
        <v>15</v>
      </c>
      <c r="H297" s="3">
        <v>44.2</v>
      </c>
      <c r="J297">
        <v>11</v>
      </c>
      <c r="K297">
        <v>11</v>
      </c>
      <c r="L297">
        <v>0</v>
      </c>
      <c r="N297" t="s">
        <v>52</v>
      </c>
      <c r="P297" t="s">
        <v>14</v>
      </c>
      <c r="Q297" s="1">
        <v>45303</v>
      </c>
    </row>
    <row r="298" spans="1:17" x14ac:dyDescent="0.25">
      <c r="A298">
        <v>208</v>
      </c>
      <c r="B298" t="s">
        <v>0</v>
      </c>
      <c r="C298" s="1">
        <v>44410</v>
      </c>
      <c r="D298" t="s">
        <v>44</v>
      </c>
      <c r="E298">
        <v>19</v>
      </c>
      <c r="F298" s="3" t="s">
        <v>46</v>
      </c>
      <c r="G298" t="s">
        <v>19</v>
      </c>
      <c r="H298" s="3">
        <v>88.1</v>
      </c>
      <c r="J298">
        <f>7.5+6+8.5</f>
        <v>22</v>
      </c>
      <c r="K298">
        <v>14.5</v>
      </c>
      <c r="L298">
        <v>7.5</v>
      </c>
      <c r="M298" t="s">
        <v>35</v>
      </c>
      <c r="N298" t="s">
        <v>51</v>
      </c>
      <c r="P298" t="s">
        <v>14</v>
      </c>
      <c r="Q298" s="1">
        <v>45303</v>
      </c>
    </row>
    <row r="299" spans="1:17" x14ac:dyDescent="0.25">
      <c r="A299">
        <v>209</v>
      </c>
      <c r="B299" t="s">
        <v>0</v>
      </c>
      <c r="C299" s="1">
        <v>44410</v>
      </c>
      <c r="D299" t="s">
        <v>44</v>
      </c>
      <c r="E299">
        <v>45</v>
      </c>
      <c r="F299" s="3" t="s">
        <v>46</v>
      </c>
      <c r="G299" t="s">
        <v>19</v>
      </c>
      <c r="H299" s="3">
        <v>52.5</v>
      </c>
      <c r="J299">
        <v>9</v>
      </c>
      <c r="K299">
        <v>9</v>
      </c>
      <c r="L299">
        <v>0</v>
      </c>
      <c r="P299" t="s">
        <v>14</v>
      </c>
      <c r="Q299" s="1">
        <v>45303</v>
      </c>
    </row>
    <row r="300" spans="1:17" x14ac:dyDescent="0.25">
      <c r="A300">
        <v>210</v>
      </c>
      <c r="B300" t="s">
        <v>0</v>
      </c>
      <c r="C300" s="1">
        <v>44410</v>
      </c>
      <c r="D300" t="s">
        <v>44</v>
      </c>
      <c r="E300">
        <v>34</v>
      </c>
      <c r="F300" s="3" t="s">
        <v>16</v>
      </c>
      <c r="G300" t="s">
        <v>19</v>
      </c>
      <c r="H300" s="3">
        <v>29.3</v>
      </c>
      <c r="J300">
        <v>5.5</v>
      </c>
      <c r="K300">
        <v>5.5</v>
      </c>
      <c r="L300">
        <v>0</v>
      </c>
      <c r="N300" t="s">
        <v>18</v>
      </c>
      <c r="P300" t="s">
        <v>14</v>
      </c>
      <c r="Q300" s="1">
        <v>45303</v>
      </c>
    </row>
    <row r="301" spans="1:17" x14ac:dyDescent="0.25">
      <c r="A301">
        <v>211</v>
      </c>
      <c r="B301" t="s">
        <v>0</v>
      </c>
      <c r="C301" s="1">
        <v>44410</v>
      </c>
      <c r="D301" t="s">
        <v>44</v>
      </c>
      <c r="E301">
        <v>32</v>
      </c>
      <c r="F301" s="3" t="s">
        <v>16</v>
      </c>
      <c r="G301" t="s">
        <v>19</v>
      </c>
      <c r="H301" s="3">
        <v>59.9</v>
      </c>
      <c r="J301">
        <v>9</v>
      </c>
      <c r="K301">
        <v>9</v>
      </c>
      <c r="L301">
        <v>0</v>
      </c>
      <c r="P301" t="s">
        <v>14</v>
      </c>
      <c r="Q301" s="1">
        <v>45303</v>
      </c>
    </row>
    <row r="302" spans="1:17" x14ac:dyDescent="0.25">
      <c r="A302">
        <v>212</v>
      </c>
      <c r="B302" t="s">
        <v>0</v>
      </c>
      <c r="C302" s="1">
        <v>44410</v>
      </c>
      <c r="D302" t="s">
        <v>44</v>
      </c>
      <c r="E302">
        <v>46</v>
      </c>
      <c r="F302" s="3" t="s">
        <v>16</v>
      </c>
      <c r="G302" t="s">
        <v>15</v>
      </c>
      <c r="H302" s="3">
        <v>83.9</v>
      </c>
      <c r="J302">
        <v>13</v>
      </c>
      <c r="K302">
        <v>11.5</v>
      </c>
      <c r="L302">
        <v>1.5</v>
      </c>
      <c r="P302" t="s">
        <v>14</v>
      </c>
      <c r="Q302" s="1">
        <v>45303</v>
      </c>
    </row>
    <row r="303" spans="1:17" x14ac:dyDescent="0.25">
      <c r="A303">
        <v>213</v>
      </c>
      <c r="B303" t="s">
        <v>0</v>
      </c>
      <c r="C303" s="1">
        <v>44410</v>
      </c>
      <c r="D303" t="s">
        <v>44</v>
      </c>
      <c r="E303">
        <v>72</v>
      </c>
      <c r="F303" s="3" t="s">
        <v>16</v>
      </c>
      <c r="G303" t="s">
        <v>15</v>
      </c>
      <c r="H303" s="3">
        <v>62.8</v>
      </c>
      <c r="J303">
        <v>7</v>
      </c>
      <c r="K303">
        <v>7</v>
      </c>
      <c r="L303">
        <v>0</v>
      </c>
      <c r="P303" t="s">
        <v>14</v>
      </c>
      <c r="Q303" s="1">
        <v>45303</v>
      </c>
    </row>
    <row r="304" spans="1:17" x14ac:dyDescent="0.25">
      <c r="A304">
        <v>214</v>
      </c>
      <c r="B304" t="s">
        <v>1</v>
      </c>
      <c r="C304" s="1">
        <v>44410</v>
      </c>
      <c r="D304" t="s">
        <v>44</v>
      </c>
      <c r="E304">
        <v>36</v>
      </c>
      <c r="F304" s="3" t="s">
        <v>46</v>
      </c>
      <c r="G304" t="s">
        <v>19</v>
      </c>
      <c r="H304" s="3">
        <v>79.400000000000006</v>
      </c>
      <c r="J304">
        <f>5.5+8+6.5</f>
        <v>20</v>
      </c>
      <c r="K304">
        <v>13.5</v>
      </c>
      <c r="L304">
        <v>6.5</v>
      </c>
      <c r="P304" t="s">
        <v>14</v>
      </c>
      <c r="Q304" s="1">
        <v>45303</v>
      </c>
    </row>
    <row r="305" spans="1:17" x14ac:dyDescent="0.25">
      <c r="A305">
        <v>215</v>
      </c>
      <c r="B305" t="s">
        <v>1</v>
      </c>
      <c r="C305" s="1">
        <v>44410</v>
      </c>
      <c r="D305" t="s">
        <v>44</v>
      </c>
      <c r="E305" t="s">
        <v>30</v>
      </c>
      <c r="F305" s="3" t="s">
        <v>46</v>
      </c>
      <c r="G305" t="s">
        <v>19</v>
      </c>
      <c r="H305" s="3">
        <v>83</v>
      </c>
      <c r="J305">
        <v>19</v>
      </c>
      <c r="K305">
        <v>14</v>
      </c>
      <c r="L305">
        <v>5</v>
      </c>
      <c r="P305" t="s">
        <v>14</v>
      </c>
      <c r="Q305" s="1">
        <v>45303</v>
      </c>
    </row>
    <row r="306" spans="1:17" x14ac:dyDescent="0.25">
      <c r="A306">
        <v>216</v>
      </c>
      <c r="B306" t="s">
        <v>1</v>
      </c>
      <c r="C306" s="1">
        <v>44410</v>
      </c>
      <c r="D306" t="s">
        <v>44</v>
      </c>
      <c r="E306">
        <v>37</v>
      </c>
      <c r="F306" s="3" t="s">
        <v>46</v>
      </c>
      <c r="G306" t="s">
        <v>19</v>
      </c>
      <c r="H306" s="3">
        <v>69.400000000000006</v>
      </c>
      <c r="J306">
        <v>17.5</v>
      </c>
      <c r="K306">
        <v>14.5</v>
      </c>
      <c r="L306">
        <v>3</v>
      </c>
      <c r="M306" t="s">
        <v>35</v>
      </c>
      <c r="P306" t="s">
        <v>14</v>
      </c>
      <c r="Q306" s="1">
        <v>45303</v>
      </c>
    </row>
    <row r="307" spans="1:17" x14ac:dyDescent="0.25">
      <c r="A307">
        <v>217</v>
      </c>
      <c r="B307" t="s">
        <v>1</v>
      </c>
      <c r="C307" s="1">
        <v>44410</v>
      </c>
      <c r="D307" t="s">
        <v>44</v>
      </c>
      <c r="E307">
        <v>40</v>
      </c>
      <c r="F307" s="3" t="s">
        <v>46</v>
      </c>
      <c r="G307" t="s">
        <v>15</v>
      </c>
      <c r="H307" s="3">
        <v>51</v>
      </c>
      <c r="J307">
        <v>13.5</v>
      </c>
      <c r="K307">
        <v>13.5</v>
      </c>
      <c r="L307">
        <v>0</v>
      </c>
      <c r="M307" t="s">
        <v>35</v>
      </c>
      <c r="N307" t="s">
        <v>50</v>
      </c>
      <c r="P307" t="s">
        <v>14</v>
      </c>
      <c r="Q307" s="1">
        <v>45303</v>
      </c>
    </row>
    <row r="308" spans="1:17" x14ac:dyDescent="0.25">
      <c r="A308">
        <v>218</v>
      </c>
      <c r="B308" t="s">
        <v>1</v>
      </c>
      <c r="C308" s="1">
        <v>44410</v>
      </c>
      <c r="D308" t="s">
        <v>44</v>
      </c>
      <c r="E308">
        <v>35</v>
      </c>
      <c r="F308" s="3" t="s">
        <v>23</v>
      </c>
      <c r="G308" t="s">
        <v>19</v>
      </c>
      <c r="H308" s="3">
        <v>41.1</v>
      </c>
      <c r="J308">
        <v>2</v>
      </c>
      <c r="K308">
        <v>2</v>
      </c>
      <c r="L308">
        <v>0</v>
      </c>
      <c r="P308" t="s">
        <v>14</v>
      </c>
      <c r="Q308" s="1">
        <v>45303</v>
      </c>
    </row>
    <row r="309" spans="1:17" x14ac:dyDescent="0.25">
      <c r="A309">
        <v>219</v>
      </c>
      <c r="B309" t="s">
        <v>1</v>
      </c>
      <c r="C309" s="1">
        <v>44410</v>
      </c>
      <c r="D309" t="s">
        <v>44</v>
      </c>
      <c r="E309">
        <v>28</v>
      </c>
      <c r="F309" s="3" t="s">
        <v>23</v>
      </c>
      <c r="G309" t="s">
        <v>19</v>
      </c>
      <c r="H309" s="3">
        <v>40.5</v>
      </c>
      <c r="J309">
        <v>7</v>
      </c>
      <c r="K309">
        <v>7</v>
      </c>
      <c r="L309">
        <v>0</v>
      </c>
      <c r="P309" t="s">
        <v>14</v>
      </c>
      <c r="Q309" s="1">
        <v>45303</v>
      </c>
    </row>
    <row r="310" spans="1:17" x14ac:dyDescent="0.25">
      <c r="A310">
        <v>220</v>
      </c>
      <c r="B310" t="s">
        <v>1</v>
      </c>
      <c r="C310" s="1">
        <v>44410</v>
      </c>
      <c r="D310" t="s">
        <v>44</v>
      </c>
      <c r="E310">
        <v>12</v>
      </c>
      <c r="F310" s="3" t="s">
        <v>16</v>
      </c>
      <c r="G310" t="s">
        <v>19</v>
      </c>
      <c r="H310" s="3">
        <v>64.900000000000006</v>
      </c>
      <c r="J310">
        <v>8</v>
      </c>
      <c r="K310">
        <v>8</v>
      </c>
      <c r="L310">
        <v>0</v>
      </c>
      <c r="P310" t="s">
        <v>14</v>
      </c>
      <c r="Q310" s="1">
        <v>45303</v>
      </c>
    </row>
    <row r="311" spans="1:17" x14ac:dyDescent="0.25">
      <c r="A311">
        <v>221</v>
      </c>
      <c r="B311" t="s">
        <v>1</v>
      </c>
      <c r="C311" s="1">
        <v>44410</v>
      </c>
      <c r="D311" t="s">
        <v>44</v>
      </c>
      <c r="E311">
        <v>20</v>
      </c>
      <c r="F311" s="3" t="s">
        <v>16</v>
      </c>
      <c r="G311" t="s">
        <v>19</v>
      </c>
      <c r="H311" s="3">
        <v>31.7</v>
      </c>
      <c r="J311">
        <v>4.75</v>
      </c>
      <c r="K311">
        <v>4.75</v>
      </c>
      <c r="L311">
        <v>0</v>
      </c>
      <c r="P311" t="s">
        <v>14</v>
      </c>
      <c r="Q311" s="1">
        <v>45303</v>
      </c>
    </row>
    <row r="312" spans="1:17" x14ac:dyDescent="0.25">
      <c r="A312">
        <v>222</v>
      </c>
      <c r="B312" t="s">
        <v>1</v>
      </c>
      <c r="C312" s="1">
        <v>44410</v>
      </c>
      <c r="D312" t="s">
        <v>44</v>
      </c>
      <c r="E312">
        <v>1</v>
      </c>
      <c r="F312" s="3" t="s">
        <v>23</v>
      </c>
      <c r="G312" t="s">
        <v>19</v>
      </c>
      <c r="H312" s="3">
        <v>52.3</v>
      </c>
      <c r="J312">
        <v>2.25</v>
      </c>
      <c r="K312">
        <v>2.25</v>
      </c>
      <c r="L312">
        <v>0</v>
      </c>
      <c r="P312" t="s">
        <v>14</v>
      </c>
      <c r="Q312" s="1">
        <v>45303</v>
      </c>
    </row>
    <row r="313" spans="1:17" x14ac:dyDescent="0.25">
      <c r="A313">
        <v>223</v>
      </c>
      <c r="B313" t="s">
        <v>1</v>
      </c>
      <c r="C313" s="1">
        <v>44410</v>
      </c>
      <c r="D313" t="s">
        <v>44</v>
      </c>
      <c r="E313">
        <v>33</v>
      </c>
      <c r="F313" s="3" t="s">
        <v>23</v>
      </c>
      <c r="G313" t="s">
        <v>19</v>
      </c>
      <c r="H313" s="3">
        <v>49.5</v>
      </c>
      <c r="J313">
        <v>7</v>
      </c>
      <c r="K313">
        <v>7</v>
      </c>
      <c r="L313">
        <v>0</v>
      </c>
      <c r="P313" t="s">
        <v>14</v>
      </c>
      <c r="Q313" s="1">
        <v>45303</v>
      </c>
    </row>
    <row r="314" spans="1:17" x14ac:dyDescent="0.25">
      <c r="A314">
        <v>224</v>
      </c>
      <c r="B314" t="s">
        <v>1</v>
      </c>
      <c r="C314" s="1">
        <v>44410</v>
      </c>
      <c r="D314" t="s">
        <v>44</v>
      </c>
      <c r="E314">
        <v>19</v>
      </c>
      <c r="F314" s="3" t="s">
        <v>23</v>
      </c>
      <c r="G314" t="s">
        <v>19</v>
      </c>
      <c r="H314" s="3">
        <v>84.9</v>
      </c>
      <c r="J314">
        <v>21</v>
      </c>
      <c r="K314">
        <v>21</v>
      </c>
      <c r="L314">
        <v>0</v>
      </c>
      <c r="M314" t="s">
        <v>35</v>
      </c>
      <c r="N314" t="s">
        <v>49</v>
      </c>
      <c r="P314" t="s">
        <v>14</v>
      </c>
      <c r="Q314" s="1">
        <v>45303</v>
      </c>
    </row>
    <row r="315" spans="1:17" x14ac:dyDescent="0.25">
      <c r="A315">
        <v>225</v>
      </c>
      <c r="B315" t="s">
        <v>1</v>
      </c>
      <c r="C315" s="1">
        <v>44410</v>
      </c>
      <c r="D315" t="s">
        <v>44</v>
      </c>
      <c r="E315">
        <v>29</v>
      </c>
      <c r="F315" s="3" t="s">
        <v>23</v>
      </c>
      <c r="G315" t="s">
        <v>19</v>
      </c>
      <c r="H315" s="3">
        <v>48.25</v>
      </c>
      <c r="J315">
        <v>10.5</v>
      </c>
      <c r="K315">
        <v>10.5</v>
      </c>
      <c r="L315">
        <v>0</v>
      </c>
      <c r="P315" t="s">
        <v>14</v>
      </c>
      <c r="Q315" s="1">
        <v>45303</v>
      </c>
    </row>
    <row r="316" spans="1:17" x14ac:dyDescent="0.25">
      <c r="A316">
        <v>226</v>
      </c>
      <c r="B316" t="s">
        <v>1</v>
      </c>
      <c r="C316" s="1">
        <v>44410</v>
      </c>
      <c r="D316" t="s">
        <v>44</v>
      </c>
      <c r="E316">
        <v>31</v>
      </c>
      <c r="F316" s="3" t="s">
        <v>20</v>
      </c>
      <c r="G316" t="s">
        <v>19</v>
      </c>
      <c r="H316" s="3">
        <v>65.7</v>
      </c>
      <c r="J316">
        <v>22</v>
      </c>
      <c r="K316">
        <v>22</v>
      </c>
      <c r="L316">
        <v>0</v>
      </c>
      <c r="P316" t="s">
        <v>14</v>
      </c>
      <c r="Q316" s="1">
        <v>45303</v>
      </c>
    </row>
    <row r="317" spans="1:17" x14ac:dyDescent="0.25">
      <c r="A317">
        <v>227</v>
      </c>
      <c r="B317" t="s">
        <v>1</v>
      </c>
      <c r="C317" s="1">
        <v>44410</v>
      </c>
      <c r="D317" t="s">
        <v>44</v>
      </c>
      <c r="E317">
        <v>36</v>
      </c>
      <c r="F317" s="3" t="s">
        <v>46</v>
      </c>
      <c r="G317" t="s">
        <v>19</v>
      </c>
      <c r="H317" s="3">
        <v>85.6</v>
      </c>
      <c r="J317">
        <v>18</v>
      </c>
      <c r="K317">
        <v>18</v>
      </c>
      <c r="L317">
        <v>0</v>
      </c>
      <c r="M317" t="s">
        <v>35</v>
      </c>
      <c r="N317" t="s">
        <v>48</v>
      </c>
      <c r="P317" t="s">
        <v>14</v>
      </c>
      <c r="Q317" s="1">
        <v>45303</v>
      </c>
    </row>
    <row r="318" spans="1:17" x14ac:dyDescent="0.25">
      <c r="A318">
        <v>228</v>
      </c>
      <c r="B318" t="s">
        <v>1</v>
      </c>
      <c r="C318" s="1">
        <v>44410</v>
      </c>
      <c r="D318" t="s">
        <v>44</v>
      </c>
      <c r="E318">
        <v>10</v>
      </c>
      <c r="F318" s="3" t="s">
        <v>46</v>
      </c>
      <c r="G318" t="s">
        <v>22</v>
      </c>
      <c r="H318" s="3">
        <v>69</v>
      </c>
      <c r="J318">
        <v>17.5</v>
      </c>
      <c r="K318">
        <v>14</v>
      </c>
      <c r="L318">
        <v>3.5</v>
      </c>
      <c r="N318" t="s">
        <v>47</v>
      </c>
      <c r="P318" t="s">
        <v>14</v>
      </c>
      <c r="Q318" s="1">
        <v>45303</v>
      </c>
    </row>
    <row r="319" spans="1:17" x14ac:dyDescent="0.25">
      <c r="A319">
        <v>229</v>
      </c>
      <c r="B319" t="s">
        <v>1</v>
      </c>
      <c r="C319" s="1">
        <v>44410</v>
      </c>
      <c r="D319" t="s">
        <v>44</v>
      </c>
      <c r="E319">
        <v>18</v>
      </c>
      <c r="F319" s="3" t="s">
        <v>46</v>
      </c>
      <c r="G319" t="s">
        <v>19</v>
      </c>
      <c r="H319" s="3">
        <v>105.6</v>
      </c>
      <c r="J319">
        <f>17.5+12</f>
        <v>29.5</v>
      </c>
      <c r="K319">
        <v>23</v>
      </c>
      <c r="L319">
        <v>6.5</v>
      </c>
      <c r="P319" t="s">
        <v>14</v>
      </c>
      <c r="Q319" s="1">
        <v>45303</v>
      </c>
    </row>
    <row r="320" spans="1:17" x14ac:dyDescent="0.25">
      <c r="A320">
        <v>230</v>
      </c>
      <c r="B320" t="s">
        <v>1</v>
      </c>
      <c r="C320" s="1">
        <v>44410</v>
      </c>
      <c r="D320" t="s">
        <v>44</v>
      </c>
      <c r="E320">
        <v>7</v>
      </c>
      <c r="F320" s="3" t="s">
        <v>16</v>
      </c>
      <c r="G320" t="s">
        <v>19</v>
      </c>
      <c r="H320" s="3">
        <v>78.2</v>
      </c>
      <c r="J320">
        <v>7.5</v>
      </c>
      <c r="K320">
        <v>7.5</v>
      </c>
      <c r="L320">
        <v>0</v>
      </c>
      <c r="P320" t="s">
        <v>14</v>
      </c>
      <c r="Q320" s="1">
        <v>45303</v>
      </c>
    </row>
    <row r="321" spans="1:17" x14ac:dyDescent="0.25">
      <c r="A321">
        <v>231</v>
      </c>
      <c r="B321" t="s">
        <v>1</v>
      </c>
      <c r="C321" s="1">
        <v>44410</v>
      </c>
      <c r="D321" t="s">
        <v>44</v>
      </c>
      <c r="E321">
        <v>84</v>
      </c>
      <c r="F321" s="3" t="s">
        <v>16</v>
      </c>
      <c r="G321" t="s">
        <v>19</v>
      </c>
      <c r="H321" s="3">
        <v>65.3</v>
      </c>
      <c r="J321">
        <v>10.5</v>
      </c>
      <c r="K321">
        <v>10.5</v>
      </c>
      <c r="L321">
        <v>0</v>
      </c>
      <c r="M321" t="s">
        <v>35</v>
      </c>
      <c r="N321" t="s">
        <v>45</v>
      </c>
      <c r="P321" t="s">
        <v>14</v>
      </c>
      <c r="Q321" s="1">
        <v>45303</v>
      </c>
    </row>
    <row r="322" spans="1:17" x14ac:dyDescent="0.25">
      <c r="A322">
        <v>232</v>
      </c>
      <c r="B322" t="s">
        <v>1</v>
      </c>
      <c r="C322" s="1">
        <v>44410</v>
      </c>
      <c r="D322" t="s">
        <v>44</v>
      </c>
      <c r="E322">
        <v>41</v>
      </c>
      <c r="F322" s="3" t="s">
        <v>16</v>
      </c>
      <c r="G322" t="s">
        <v>19</v>
      </c>
      <c r="H322" s="3">
        <v>82.3</v>
      </c>
      <c r="J322">
        <v>20</v>
      </c>
      <c r="K322">
        <v>13.5</v>
      </c>
      <c r="L322">
        <v>6.5</v>
      </c>
      <c r="P322" t="s">
        <v>14</v>
      </c>
      <c r="Q322" s="1">
        <v>45303</v>
      </c>
    </row>
    <row r="323" spans="1:17" x14ac:dyDescent="0.25">
      <c r="A323">
        <v>233</v>
      </c>
      <c r="B323" t="s">
        <v>1</v>
      </c>
      <c r="C323" s="1">
        <v>44410</v>
      </c>
      <c r="D323" t="s">
        <v>44</v>
      </c>
      <c r="E323">
        <v>21</v>
      </c>
      <c r="F323" s="3" t="s">
        <v>16</v>
      </c>
      <c r="G323" t="s">
        <v>19</v>
      </c>
      <c r="H323" s="3">
        <v>81</v>
      </c>
      <c r="J323">
        <v>12.5</v>
      </c>
      <c r="K323">
        <v>12</v>
      </c>
      <c r="L323">
        <v>0.5</v>
      </c>
      <c r="M323" t="s">
        <v>35</v>
      </c>
      <c r="N323" t="s">
        <v>43</v>
      </c>
      <c r="P323" t="s">
        <v>14</v>
      </c>
      <c r="Q323" s="1">
        <v>45303</v>
      </c>
    </row>
    <row r="324" spans="1:17" x14ac:dyDescent="0.25">
      <c r="A324">
        <v>234</v>
      </c>
      <c r="B324" t="s">
        <v>2</v>
      </c>
      <c r="C324" s="1">
        <v>44410</v>
      </c>
      <c r="D324" t="s">
        <v>33</v>
      </c>
      <c r="E324">
        <v>24</v>
      </c>
      <c r="F324" s="3" t="s">
        <v>42</v>
      </c>
      <c r="G324" t="s">
        <v>19</v>
      </c>
      <c r="H324" s="3">
        <v>89.9</v>
      </c>
      <c r="J324">
        <v>13.5</v>
      </c>
      <c r="K324">
        <v>12</v>
      </c>
      <c r="L324">
        <v>1.5</v>
      </c>
      <c r="M324" t="s">
        <v>35</v>
      </c>
      <c r="P324" t="s">
        <v>14</v>
      </c>
      <c r="Q324" s="1">
        <v>45303</v>
      </c>
    </row>
    <row r="325" spans="1:17" x14ac:dyDescent="0.25">
      <c r="A325">
        <v>235</v>
      </c>
      <c r="B325" t="s">
        <v>2</v>
      </c>
      <c r="C325" s="1">
        <v>44410</v>
      </c>
      <c r="D325" t="s">
        <v>33</v>
      </c>
      <c r="E325">
        <v>9</v>
      </c>
      <c r="F325" s="3" t="s">
        <v>42</v>
      </c>
      <c r="G325" t="s">
        <v>15</v>
      </c>
      <c r="H325" s="3">
        <v>56.5</v>
      </c>
      <c r="J325">
        <v>5.5</v>
      </c>
      <c r="K325">
        <v>5.5</v>
      </c>
      <c r="L325">
        <v>0</v>
      </c>
      <c r="P325" t="s">
        <v>14</v>
      </c>
      <c r="Q325" s="1">
        <v>45303</v>
      </c>
    </row>
    <row r="326" spans="1:17" x14ac:dyDescent="0.25">
      <c r="A326">
        <v>236</v>
      </c>
      <c r="B326" t="s">
        <v>2</v>
      </c>
      <c r="C326" s="1">
        <v>44410</v>
      </c>
      <c r="D326" t="s">
        <v>33</v>
      </c>
      <c r="E326">
        <v>25</v>
      </c>
      <c r="F326" s="3" t="s">
        <v>42</v>
      </c>
      <c r="G326" t="s">
        <v>19</v>
      </c>
      <c r="H326" s="3">
        <v>86.8</v>
      </c>
      <c r="J326">
        <v>10.5</v>
      </c>
      <c r="K326">
        <v>9.5</v>
      </c>
      <c r="L326">
        <v>1</v>
      </c>
      <c r="P326" t="s">
        <v>14</v>
      </c>
      <c r="Q326" s="1">
        <v>45303</v>
      </c>
    </row>
    <row r="327" spans="1:17" x14ac:dyDescent="0.25">
      <c r="A327">
        <v>237</v>
      </c>
      <c r="B327" t="s">
        <v>2</v>
      </c>
      <c r="C327" s="1">
        <v>44410</v>
      </c>
      <c r="D327" t="s">
        <v>33</v>
      </c>
      <c r="E327">
        <v>94</v>
      </c>
      <c r="F327" s="3" t="s">
        <v>16</v>
      </c>
      <c r="G327" t="s">
        <v>15</v>
      </c>
      <c r="H327" s="3">
        <v>66.2</v>
      </c>
      <c r="J327">
        <v>1</v>
      </c>
      <c r="K327">
        <v>1</v>
      </c>
      <c r="L327">
        <v>0</v>
      </c>
      <c r="N327" t="s">
        <v>41</v>
      </c>
      <c r="P327" t="s">
        <v>14</v>
      </c>
      <c r="Q327" s="1">
        <v>45303</v>
      </c>
    </row>
    <row r="328" spans="1:17" x14ac:dyDescent="0.25">
      <c r="A328">
        <v>238</v>
      </c>
      <c r="B328" t="s">
        <v>2</v>
      </c>
      <c r="C328" s="1">
        <v>44410</v>
      </c>
      <c r="D328" t="s">
        <v>33</v>
      </c>
      <c r="E328">
        <v>54</v>
      </c>
      <c r="F328" s="3" t="s">
        <v>20</v>
      </c>
      <c r="G328" t="s">
        <v>19</v>
      </c>
      <c r="H328" s="3">
        <v>80.5</v>
      </c>
      <c r="J328">
        <f>16.5+7.5</f>
        <v>24</v>
      </c>
      <c r="K328">
        <v>16</v>
      </c>
      <c r="L328">
        <v>8</v>
      </c>
      <c r="P328" t="s">
        <v>14</v>
      </c>
      <c r="Q328" s="1">
        <v>45303</v>
      </c>
    </row>
    <row r="329" spans="1:17" x14ac:dyDescent="0.25">
      <c r="A329">
        <v>239</v>
      </c>
      <c r="B329" t="s">
        <v>2</v>
      </c>
      <c r="C329" s="1">
        <v>44410</v>
      </c>
      <c r="D329" t="s">
        <v>33</v>
      </c>
      <c r="E329">
        <v>43</v>
      </c>
      <c r="F329" s="3" t="s">
        <v>20</v>
      </c>
      <c r="G329" t="s">
        <v>19</v>
      </c>
      <c r="H329" s="3">
        <v>98</v>
      </c>
      <c r="J329">
        <v>10</v>
      </c>
      <c r="K329">
        <v>10</v>
      </c>
      <c r="L329">
        <v>0</v>
      </c>
      <c r="P329" t="s">
        <v>14</v>
      </c>
      <c r="Q329" s="1">
        <v>45303</v>
      </c>
    </row>
    <row r="330" spans="1:17" x14ac:dyDescent="0.25">
      <c r="A330">
        <v>240</v>
      </c>
      <c r="B330" t="s">
        <v>2</v>
      </c>
      <c r="C330" s="1">
        <v>44410</v>
      </c>
      <c r="D330" t="s">
        <v>33</v>
      </c>
      <c r="E330">
        <v>6</v>
      </c>
      <c r="F330" s="3" t="s">
        <v>20</v>
      </c>
      <c r="G330" t="s">
        <v>15</v>
      </c>
      <c r="H330" s="3">
        <v>89.1</v>
      </c>
      <c r="J330">
        <v>16</v>
      </c>
      <c r="K330">
        <v>16</v>
      </c>
      <c r="L330">
        <v>0</v>
      </c>
      <c r="N330" t="s">
        <v>40</v>
      </c>
      <c r="P330" t="s">
        <v>14</v>
      </c>
      <c r="Q330" s="1">
        <v>45303</v>
      </c>
    </row>
    <row r="331" spans="1:17" x14ac:dyDescent="0.25">
      <c r="A331">
        <v>241</v>
      </c>
      <c r="B331" t="s">
        <v>2</v>
      </c>
      <c r="C331" s="1">
        <v>44410</v>
      </c>
      <c r="D331" t="s">
        <v>33</v>
      </c>
      <c r="E331">
        <v>96</v>
      </c>
      <c r="F331" s="3" t="s">
        <v>20</v>
      </c>
      <c r="G331" t="s">
        <v>22</v>
      </c>
      <c r="H331" s="3">
        <v>69.400000000000006</v>
      </c>
      <c r="J331">
        <v>18</v>
      </c>
      <c r="K331">
        <v>18</v>
      </c>
      <c r="L331">
        <v>0</v>
      </c>
      <c r="N331" t="s">
        <v>39</v>
      </c>
      <c r="P331" t="s">
        <v>14</v>
      </c>
      <c r="Q331" s="1">
        <v>45303</v>
      </c>
    </row>
    <row r="332" spans="1:17" x14ac:dyDescent="0.25">
      <c r="A332">
        <v>242</v>
      </c>
      <c r="B332" t="s">
        <v>2</v>
      </c>
      <c r="C332" s="1">
        <v>44410</v>
      </c>
      <c r="D332" t="s">
        <v>33</v>
      </c>
      <c r="E332">
        <v>7</v>
      </c>
      <c r="F332" s="3" t="s">
        <v>20</v>
      </c>
      <c r="G332" t="s">
        <v>19</v>
      </c>
      <c r="H332" s="3">
        <v>41.8</v>
      </c>
      <c r="J332">
        <v>7.5</v>
      </c>
      <c r="K332">
        <v>7.5</v>
      </c>
      <c r="L332">
        <v>0</v>
      </c>
      <c r="P332" t="s">
        <v>14</v>
      </c>
      <c r="Q332" s="1">
        <v>45303</v>
      </c>
    </row>
    <row r="333" spans="1:17" x14ac:dyDescent="0.25">
      <c r="A333">
        <v>243</v>
      </c>
      <c r="B333" t="s">
        <v>2</v>
      </c>
      <c r="C333" s="1">
        <v>44410</v>
      </c>
      <c r="D333" t="s">
        <v>33</v>
      </c>
      <c r="E333">
        <v>38</v>
      </c>
      <c r="F333" s="3" t="s">
        <v>20</v>
      </c>
      <c r="G333" t="s">
        <v>15</v>
      </c>
      <c r="H333" s="3">
        <v>95.15</v>
      </c>
      <c r="J333">
        <v>14</v>
      </c>
      <c r="K333">
        <v>12.5</v>
      </c>
      <c r="L333">
        <v>1.5</v>
      </c>
      <c r="N333" t="s">
        <v>36</v>
      </c>
      <c r="P333" t="s">
        <v>14</v>
      </c>
      <c r="Q333" s="1">
        <v>45303</v>
      </c>
    </row>
    <row r="334" spans="1:17" x14ac:dyDescent="0.25">
      <c r="A334">
        <v>244</v>
      </c>
      <c r="B334" t="s">
        <v>2</v>
      </c>
      <c r="C334" s="1">
        <v>44410</v>
      </c>
      <c r="D334" t="s">
        <v>33</v>
      </c>
      <c r="E334">
        <v>14</v>
      </c>
      <c r="F334" s="3" t="s">
        <v>20</v>
      </c>
      <c r="G334" t="s">
        <v>19</v>
      </c>
      <c r="H334" s="3">
        <v>95.25</v>
      </c>
      <c r="J334">
        <v>23</v>
      </c>
      <c r="K334">
        <v>23</v>
      </c>
      <c r="L334">
        <v>0</v>
      </c>
      <c r="M334" t="s">
        <v>35</v>
      </c>
      <c r="N334" t="s">
        <v>38</v>
      </c>
      <c r="P334" t="s">
        <v>14</v>
      </c>
      <c r="Q334" s="1">
        <v>45303</v>
      </c>
    </row>
    <row r="335" spans="1:17" x14ac:dyDescent="0.25">
      <c r="A335">
        <v>245</v>
      </c>
      <c r="B335" t="s">
        <v>2</v>
      </c>
      <c r="C335" s="1">
        <v>44410</v>
      </c>
      <c r="D335" t="s">
        <v>33</v>
      </c>
      <c r="E335">
        <v>32</v>
      </c>
      <c r="F335" s="3" t="s">
        <v>20</v>
      </c>
      <c r="G335" t="s">
        <v>15</v>
      </c>
      <c r="H335" s="3">
        <v>55.1</v>
      </c>
      <c r="J335">
        <v>9</v>
      </c>
      <c r="K335">
        <v>9</v>
      </c>
      <c r="L335">
        <v>0</v>
      </c>
      <c r="M335" t="s">
        <v>35</v>
      </c>
      <c r="P335" t="s">
        <v>14</v>
      </c>
      <c r="Q335" s="1">
        <v>45303</v>
      </c>
    </row>
    <row r="336" spans="1:17" x14ac:dyDescent="0.25">
      <c r="A336">
        <v>246</v>
      </c>
      <c r="B336" t="s">
        <v>2</v>
      </c>
      <c r="C336" s="1">
        <v>44410</v>
      </c>
      <c r="D336" t="s">
        <v>33</v>
      </c>
      <c r="E336">
        <v>73</v>
      </c>
      <c r="F336" s="3" t="s">
        <v>16</v>
      </c>
      <c r="G336" t="s">
        <v>19</v>
      </c>
      <c r="H336" s="3">
        <v>63.4</v>
      </c>
      <c r="J336">
        <v>7.5</v>
      </c>
      <c r="K336">
        <v>7.5</v>
      </c>
      <c r="L336">
        <v>0</v>
      </c>
      <c r="P336" t="s">
        <v>14</v>
      </c>
      <c r="Q336" s="1">
        <v>45303</v>
      </c>
    </row>
    <row r="337" spans="1:18" x14ac:dyDescent="0.25">
      <c r="A337">
        <v>247</v>
      </c>
      <c r="B337" t="s">
        <v>2</v>
      </c>
      <c r="C337" s="1">
        <v>44410</v>
      </c>
      <c r="D337" t="s">
        <v>33</v>
      </c>
      <c r="E337">
        <v>69</v>
      </c>
      <c r="F337" s="3" t="s">
        <v>16</v>
      </c>
      <c r="G337" t="s">
        <v>19</v>
      </c>
      <c r="H337" s="3">
        <v>45.1</v>
      </c>
      <c r="J337">
        <v>19</v>
      </c>
      <c r="K337">
        <v>11.5</v>
      </c>
      <c r="L337">
        <v>7.5</v>
      </c>
      <c r="P337" t="s">
        <v>14</v>
      </c>
      <c r="Q337" s="1">
        <v>45303</v>
      </c>
    </row>
    <row r="338" spans="1:18" x14ac:dyDescent="0.25">
      <c r="A338">
        <v>248</v>
      </c>
      <c r="B338" t="s">
        <v>2</v>
      </c>
      <c r="C338" s="1">
        <v>44410</v>
      </c>
      <c r="D338" t="s">
        <v>33</v>
      </c>
      <c r="E338">
        <v>45</v>
      </c>
      <c r="F338" s="3" t="s">
        <v>16</v>
      </c>
      <c r="G338" t="s">
        <v>19</v>
      </c>
      <c r="H338" s="3">
        <v>82.3</v>
      </c>
      <c r="J338">
        <v>12</v>
      </c>
      <c r="K338">
        <v>12</v>
      </c>
      <c r="L338">
        <v>0</v>
      </c>
      <c r="P338" t="s">
        <v>14</v>
      </c>
      <c r="Q338" s="1">
        <v>45303</v>
      </c>
    </row>
    <row r="339" spans="1:18" x14ac:dyDescent="0.25">
      <c r="A339">
        <v>249</v>
      </c>
      <c r="B339" t="s">
        <v>2</v>
      </c>
      <c r="C339" s="1">
        <v>44410</v>
      </c>
      <c r="D339" t="s">
        <v>33</v>
      </c>
      <c r="E339">
        <v>12</v>
      </c>
      <c r="F339" s="3" t="s">
        <v>16</v>
      </c>
      <c r="G339" t="s">
        <v>15</v>
      </c>
      <c r="H339" s="3">
        <v>54.8</v>
      </c>
      <c r="J339">
        <v>9</v>
      </c>
      <c r="K339">
        <v>9</v>
      </c>
      <c r="L339">
        <v>0</v>
      </c>
      <c r="P339" t="s">
        <v>14</v>
      </c>
      <c r="Q339" s="1">
        <v>45303</v>
      </c>
    </row>
    <row r="340" spans="1:18" x14ac:dyDescent="0.25">
      <c r="A340">
        <v>250</v>
      </c>
      <c r="B340" t="s">
        <v>2</v>
      </c>
      <c r="C340" s="1">
        <v>44410</v>
      </c>
      <c r="D340" t="s">
        <v>33</v>
      </c>
      <c r="E340">
        <v>11</v>
      </c>
      <c r="F340" s="3" t="s">
        <v>16</v>
      </c>
      <c r="G340" t="s">
        <v>19</v>
      </c>
      <c r="H340" s="3">
        <v>61.9</v>
      </c>
      <c r="J340">
        <v>9</v>
      </c>
      <c r="K340">
        <v>9</v>
      </c>
      <c r="L340">
        <v>0</v>
      </c>
      <c r="M340" t="s">
        <v>35</v>
      </c>
      <c r="N340" t="s">
        <v>37</v>
      </c>
      <c r="P340" t="s">
        <v>14</v>
      </c>
      <c r="Q340" s="1">
        <v>45303</v>
      </c>
    </row>
    <row r="341" spans="1:18" x14ac:dyDescent="0.25">
      <c r="A341">
        <v>251</v>
      </c>
      <c r="B341" t="s">
        <v>2</v>
      </c>
      <c r="C341" s="1">
        <v>44410</v>
      </c>
      <c r="D341" t="s">
        <v>33</v>
      </c>
      <c r="E341">
        <v>30</v>
      </c>
      <c r="F341" s="3" t="s">
        <v>16</v>
      </c>
      <c r="G341" t="s">
        <v>19</v>
      </c>
      <c r="H341" s="3">
        <v>57.1</v>
      </c>
      <c r="J341">
        <v>13</v>
      </c>
      <c r="K341">
        <v>13</v>
      </c>
      <c r="L341">
        <v>0</v>
      </c>
      <c r="N341" t="s">
        <v>36</v>
      </c>
      <c r="P341" t="s">
        <v>14</v>
      </c>
      <c r="Q341" s="1">
        <v>45303</v>
      </c>
    </row>
    <row r="342" spans="1:18" x14ac:dyDescent="0.25">
      <c r="A342">
        <v>252</v>
      </c>
      <c r="B342" t="s">
        <v>2</v>
      </c>
      <c r="C342" s="1">
        <v>44410</v>
      </c>
      <c r="D342" t="s">
        <v>33</v>
      </c>
      <c r="E342">
        <v>86</v>
      </c>
      <c r="F342" s="3" t="s">
        <v>16</v>
      </c>
      <c r="G342" t="s">
        <v>19</v>
      </c>
      <c r="H342" s="3">
        <v>69.5</v>
      </c>
      <c r="J342">
        <v>6.5</v>
      </c>
      <c r="K342">
        <v>6.5</v>
      </c>
      <c r="L342">
        <v>0</v>
      </c>
      <c r="M342" t="s">
        <v>35</v>
      </c>
      <c r="N342" t="s">
        <v>34</v>
      </c>
      <c r="P342" t="s">
        <v>14</v>
      </c>
      <c r="Q342" s="1">
        <v>45303</v>
      </c>
    </row>
    <row r="343" spans="1:18" x14ac:dyDescent="0.25">
      <c r="A343">
        <v>253</v>
      </c>
      <c r="B343" t="s">
        <v>2</v>
      </c>
      <c r="C343" s="1">
        <v>44410</v>
      </c>
      <c r="D343" t="s">
        <v>33</v>
      </c>
      <c r="E343">
        <v>23</v>
      </c>
      <c r="F343" s="3" t="s">
        <v>16</v>
      </c>
      <c r="G343" t="s">
        <v>19</v>
      </c>
      <c r="H343" s="3">
        <v>74.599999999999994</v>
      </c>
      <c r="J343">
        <v>11.75</v>
      </c>
      <c r="K343">
        <v>9.75</v>
      </c>
      <c r="L343">
        <v>2</v>
      </c>
      <c r="P343" t="s">
        <v>14</v>
      </c>
      <c r="Q343" s="1">
        <v>45303</v>
      </c>
      <c r="R343" t="s">
        <v>13</v>
      </c>
    </row>
    <row r="344" spans="1:18" x14ac:dyDescent="0.25">
      <c r="A344">
        <v>254</v>
      </c>
      <c r="B344" t="s">
        <v>0</v>
      </c>
      <c r="C344" s="1">
        <v>44449</v>
      </c>
      <c r="D344" t="s">
        <v>17</v>
      </c>
      <c r="E344">
        <v>79</v>
      </c>
      <c r="F344" s="3" t="s">
        <v>23</v>
      </c>
      <c r="G344" t="s">
        <v>19</v>
      </c>
      <c r="H344" s="3">
        <v>39.799999999999997</v>
      </c>
      <c r="J344">
        <v>12</v>
      </c>
      <c r="K344">
        <v>12</v>
      </c>
      <c r="L344">
        <v>0</v>
      </c>
      <c r="P344" t="s">
        <v>14</v>
      </c>
      <c r="Q344" s="1">
        <v>45303</v>
      </c>
      <c r="R344" t="s">
        <v>13</v>
      </c>
    </row>
    <row r="345" spans="1:18" x14ac:dyDescent="0.25">
      <c r="A345">
        <v>255</v>
      </c>
      <c r="B345" t="s">
        <v>0</v>
      </c>
      <c r="C345" s="1">
        <v>44449</v>
      </c>
      <c r="D345" t="s">
        <v>17</v>
      </c>
      <c r="E345">
        <v>44</v>
      </c>
      <c r="F345" s="3" t="s">
        <v>16</v>
      </c>
      <c r="G345" t="s">
        <v>19</v>
      </c>
      <c r="H345" s="3">
        <v>42.35</v>
      </c>
      <c r="J345">
        <v>8</v>
      </c>
      <c r="K345">
        <v>8</v>
      </c>
      <c r="L345">
        <v>0</v>
      </c>
      <c r="P345" t="s">
        <v>14</v>
      </c>
      <c r="Q345" s="1">
        <v>45303</v>
      </c>
      <c r="R345" t="s">
        <v>13</v>
      </c>
    </row>
    <row r="346" spans="1:18" x14ac:dyDescent="0.25">
      <c r="A346">
        <v>256</v>
      </c>
      <c r="B346" t="s">
        <v>0</v>
      </c>
      <c r="C346" s="1">
        <v>44449</v>
      </c>
      <c r="D346" t="s">
        <v>17</v>
      </c>
      <c r="E346">
        <v>17</v>
      </c>
      <c r="F346" s="3" t="s">
        <v>16</v>
      </c>
      <c r="G346" t="s">
        <v>19</v>
      </c>
      <c r="H346" s="3">
        <v>54.35</v>
      </c>
      <c r="J346">
        <v>16</v>
      </c>
      <c r="K346">
        <v>16</v>
      </c>
      <c r="L346">
        <v>0</v>
      </c>
      <c r="P346" t="s">
        <v>14</v>
      </c>
      <c r="Q346" s="1">
        <v>45303</v>
      </c>
      <c r="R346" t="s">
        <v>13</v>
      </c>
    </row>
    <row r="347" spans="1:18" x14ac:dyDescent="0.25">
      <c r="A347">
        <v>257</v>
      </c>
      <c r="B347" t="s">
        <v>0</v>
      </c>
      <c r="C347" s="1">
        <v>44449</v>
      </c>
      <c r="D347" t="s">
        <v>17</v>
      </c>
      <c r="E347">
        <v>5</v>
      </c>
      <c r="F347" s="3" t="s">
        <v>16</v>
      </c>
      <c r="G347" t="s">
        <v>19</v>
      </c>
      <c r="H347" s="3">
        <v>64.8</v>
      </c>
      <c r="J347">
        <v>20</v>
      </c>
      <c r="K347">
        <v>19.5</v>
      </c>
      <c r="L347">
        <v>0.5</v>
      </c>
      <c r="P347" t="s">
        <v>14</v>
      </c>
      <c r="Q347" s="1">
        <v>45303</v>
      </c>
      <c r="R347" t="s">
        <v>13</v>
      </c>
    </row>
    <row r="348" spans="1:18" x14ac:dyDescent="0.25">
      <c r="A348">
        <v>258</v>
      </c>
      <c r="B348" t="s">
        <v>0</v>
      </c>
      <c r="C348" s="1">
        <v>44449</v>
      </c>
      <c r="D348" t="s">
        <v>17</v>
      </c>
      <c r="E348">
        <v>23</v>
      </c>
      <c r="F348" s="3" t="s">
        <v>20</v>
      </c>
      <c r="G348" t="s">
        <v>19</v>
      </c>
      <c r="H348" s="3">
        <v>49.7</v>
      </c>
      <c r="J348">
        <v>13</v>
      </c>
      <c r="K348">
        <v>13</v>
      </c>
      <c r="L348">
        <v>0</v>
      </c>
      <c r="N348" t="s">
        <v>32</v>
      </c>
      <c r="P348" t="s">
        <v>14</v>
      </c>
      <c r="Q348" s="1">
        <v>45303</v>
      </c>
      <c r="R348" t="s">
        <v>13</v>
      </c>
    </row>
    <row r="349" spans="1:18" x14ac:dyDescent="0.25">
      <c r="A349">
        <v>259</v>
      </c>
      <c r="B349" t="s">
        <v>0</v>
      </c>
      <c r="C349" s="1">
        <v>44449</v>
      </c>
      <c r="D349" t="s">
        <v>17</v>
      </c>
      <c r="E349">
        <v>10</v>
      </c>
      <c r="F349" s="3" t="s">
        <v>20</v>
      </c>
      <c r="G349" t="s">
        <v>19</v>
      </c>
      <c r="H349" s="3">
        <v>66.55</v>
      </c>
      <c r="J349">
        <v>21</v>
      </c>
      <c r="K349">
        <v>20.5</v>
      </c>
      <c r="L349">
        <v>0.5</v>
      </c>
      <c r="P349" t="s">
        <v>14</v>
      </c>
      <c r="Q349" s="1">
        <v>45303</v>
      </c>
      <c r="R349" t="s">
        <v>13</v>
      </c>
    </row>
    <row r="350" spans="1:18" x14ac:dyDescent="0.25">
      <c r="A350">
        <v>260</v>
      </c>
      <c r="B350" t="s">
        <v>0</v>
      </c>
      <c r="C350" s="1">
        <v>44449</v>
      </c>
      <c r="D350" t="s">
        <v>17</v>
      </c>
      <c r="E350">
        <v>22</v>
      </c>
      <c r="F350" s="3" t="s">
        <v>20</v>
      </c>
      <c r="G350" t="s">
        <v>22</v>
      </c>
      <c r="H350" s="3">
        <v>38.799999999999997</v>
      </c>
      <c r="J350">
        <v>9</v>
      </c>
      <c r="K350">
        <v>8.5</v>
      </c>
      <c r="L350">
        <v>0.5</v>
      </c>
      <c r="P350" t="s">
        <v>14</v>
      </c>
      <c r="Q350" s="1">
        <v>45303</v>
      </c>
      <c r="R350" t="s">
        <v>13</v>
      </c>
    </row>
    <row r="351" spans="1:18" x14ac:dyDescent="0.25">
      <c r="A351">
        <v>261</v>
      </c>
      <c r="B351" t="s">
        <v>0</v>
      </c>
      <c r="C351" s="1">
        <v>44449</v>
      </c>
      <c r="D351" t="s">
        <v>17</v>
      </c>
      <c r="E351">
        <v>3</v>
      </c>
      <c r="F351" s="3" t="s">
        <v>23</v>
      </c>
      <c r="G351" t="s">
        <v>15</v>
      </c>
      <c r="H351" s="3">
        <v>61.9</v>
      </c>
      <c r="J351">
        <v>25.25</v>
      </c>
      <c r="K351">
        <v>24</v>
      </c>
      <c r="L351">
        <v>1.25</v>
      </c>
      <c r="P351" t="s">
        <v>14</v>
      </c>
      <c r="Q351" s="1">
        <v>45303</v>
      </c>
      <c r="R351" t="s">
        <v>13</v>
      </c>
    </row>
    <row r="352" spans="1:18" x14ac:dyDescent="0.25">
      <c r="A352">
        <v>262</v>
      </c>
      <c r="B352" t="s">
        <v>0</v>
      </c>
      <c r="C352" s="1">
        <v>44449</v>
      </c>
      <c r="D352" t="s">
        <v>17</v>
      </c>
      <c r="E352">
        <v>33</v>
      </c>
      <c r="F352" s="3" t="s">
        <v>23</v>
      </c>
      <c r="G352" t="s">
        <v>19</v>
      </c>
      <c r="H352" s="3">
        <v>45.8</v>
      </c>
      <c r="J352">
        <v>15.5</v>
      </c>
      <c r="K352">
        <v>15.5</v>
      </c>
      <c r="L352">
        <v>0</v>
      </c>
      <c r="P352" t="s">
        <v>14</v>
      </c>
      <c r="Q352" s="1">
        <v>45303</v>
      </c>
      <c r="R352" t="s">
        <v>13</v>
      </c>
    </row>
    <row r="353" spans="1:18" x14ac:dyDescent="0.25">
      <c r="A353">
        <v>263</v>
      </c>
      <c r="B353" t="s">
        <v>0</v>
      </c>
      <c r="C353" s="1">
        <v>44449</v>
      </c>
      <c r="D353" t="s">
        <v>17</v>
      </c>
      <c r="E353">
        <v>28</v>
      </c>
      <c r="F353" s="3" t="s">
        <v>23</v>
      </c>
      <c r="G353" t="s">
        <v>19</v>
      </c>
      <c r="H353" s="3">
        <v>59.9</v>
      </c>
      <c r="J353">
        <v>13.5</v>
      </c>
      <c r="K353">
        <v>13.5</v>
      </c>
      <c r="L353">
        <v>0</v>
      </c>
      <c r="P353" t="s">
        <v>14</v>
      </c>
      <c r="Q353" s="1">
        <v>45303</v>
      </c>
      <c r="R353" t="s">
        <v>13</v>
      </c>
    </row>
    <row r="354" spans="1:18" x14ac:dyDescent="0.25">
      <c r="A354">
        <v>264</v>
      </c>
      <c r="B354" t="s">
        <v>0</v>
      </c>
      <c r="C354" s="1">
        <v>44449</v>
      </c>
      <c r="D354" t="s">
        <v>17</v>
      </c>
      <c r="E354">
        <v>6</v>
      </c>
      <c r="F354" s="3" t="s">
        <v>23</v>
      </c>
      <c r="G354" t="s">
        <v>22</v>
      </c>
      <c r="H354" s="3">
        <v>27.1</v>
      </c>
      <c r="J354">
        <v>5</v>
      </c>
      <c r="K354">
        <v>5</v>
      </c>
      <c r="L354">
        <v>0</v>
      </c>
      <c r="P354" t="s">
        <v>14</v>
      </c>
      <c r="Q354" s="1">
        <v>45303</v>
      </c>
      <c r="R354" t="s">
        <v>13</v>
      </c>
    </row>
    <row r="355" spans="1:18" x14ac:dyDescent="0.25">
      <c r="A355">
        <v>265</v>
      </c>
      <c r="B355" t="s">
        <v>0</v>
      </c>
      <c r="C355" s="1">
        <v>44449</v>
      </c>
      <c r="D355" t="s">
        <v>17</v>
      </c>
      <c r="E355">
        <v>4</v>
      </c>
      <c r="F355" s="3" t="s">
        <v>16</v>
      </c>
      <c r="G355" t="s">
        <v>15</v>
      </c>
      <c r="H355" s="3">
        <v>60.2</v>
      </c>
      <c r="J355">
        <v>16</v>
      </c>
      <c r="K355">
        <v>14.5</v>
      </c>
      <c r="L355">
        <v>1.5</v>
      </c>
      <c r="P355" t="s">
        <v>14</v>
      </c>
      <c r="Q355" s="1">
        <v>45303</v>
      </c>
      <c r="R355" t="s">
        <v>13</v>
      </c>
    </row>
    <row r="356" spans="1:18" x14ac:dyDescent="0.25">
      <c r="A356">
        <v>266</v>
      </c>
      <c r="B356" t="s">
        <v>0</v>
      </c>
      <c r="C356" s="1">
        <v>44449</v>
      </c>
      <c r="D356" t="s">
        <v>17</v>
      </c>
      <c r="E356">
        <v>82</v>
      </c>
      <c r="F356" s="3" t="s">
        <v>16</v>
      </c>
      <c r="G356" t="s">
        <v>15</v>
      </c>
      <c r="H356" s="3">
        <v>35.700000000000003</v>
      </c>
      <c r="J356">
        <v>7</v>
      </c>
      <c r="K356">
        <v>7</v>
      </c>
      <c r="L356">
        <v>0</v>
      </c>
      <c r="P356" t="s">
        <v>14</v>
      </c>
      <c r="Q356" s="1">
        <v>45303</v>
      </c>
      <c r="R356" t="s">
        <v>13</v>
      </c>
    </row>
    <row r="357" spans="1:18" x14ac:dyDescent="0.25">
      <c r="A357">
        <v>267</v>
      </c>
      <c r="B357" t="s">
        <v>0</v>
      </c>
      <c r="C357" s="1">
        <v>44449</v>
      </c>
      <c r="D357" t="s">
        <v>17</v>
      </c>
      <c r="E357">
        <v>19</v>
      </c>
      <c r="F357" s="3" t="s">
        <v>16</v>
      </c>
      <c r="G357" t="s">
        <v>15</v>
      </c>
      <c r="H357" s="3">
        <v>68.599999999999994</v>
      </c>
      <c r="J357">
        <v>20.5</v>
      </c>
      <c r="K357">
        <v>20.5</v>
      </c>
      <c r="L357">
        <v>0</v>
      </c>
      <c r="P357" t="s">
        <v>14</v>
      </c>
      <c r="Q357" s="1">
        <v>45303</v>
      </c>
      <c r="R357" t="s">
        <v>13</v>
      </c>
    </row>
    <row r="358" spans="1:18" x14ac:dyDescent="0.25">
      <c r="A358">
        <v>268</v>
      </c>
      <c r="B358" t="s">
        <v>0</v>
      </c>
      <c r="C358" s="1">
        <v>44449</v>
      </c>
      <c r="D358" t="s">
        <v>17</v>
      </c>
      <c r="E358">
        <v>45</v>
      </c>
      <c r="F358" s="3" t="s">
        <v>16</v>
      </c>
      <c r="G358" t="s">
        <v>19</v>
      </c>
      <c r="H358" s="3">
        <v>39.1</v>
      </c>
      <c r="J358">
        <v>11.5</v>
      </c>
      <c r="K358">
        <v>11.5</v>
      </c>
      <c r="L358">
        <v>0</v>
      </c>
      <c r="P358" t="s">
        <v>14</v>
      </c>
      <c r="Q358" s="1">
        <v>45303</v>
      </c>
      <c r="R358" t="s">
        <v>13</v>
      </c>
    </row>
    <row r="359" spans="1:18" x14ac:dyDescent="0.25">
      <c r="A359">
        <v>269</v>
      </c>
      <c r="B359" t="s">
        <v>0</v>
      </c>
      <c r="C359" s="1">
        <v>44449</v>
      </c>
      <c r="D359" t="s">
        <v>17</v>
      </c>
      <c r="E359">
        <v>34</v>
      </c>
      <c r="F359" s="3" t="s">
        <v>20</v>
      </c>
      <c r="G359" t="s">
        <v>15</v>
      </c>
      <c r="H359" s="3">
        <v>28.8</v>
      </c>
      <c r="J359">
        <v>13.5</v>
      </c>
      <c r="K359">
        <v>13.5</v>
      </c>
      <c r="L359">
        <v>0</v>
      </c>
      <c r="P359" t="s">
        <v>14</v>
      </c>
      <c r="Q359" s="1">
        <v>45303</v>
      </c>
      <c r="R359" t="s">
        <v>13</v>
      </c>
    </row>
    <row r="360" spans="1:18" x14ac:dyDescent="0.25">
      <c r="A360">
        <v>270</v>
      </c>
      <c r="B360" t="s">
        <v>0</v>
      </c>
      <c r="C360" s="1">
        <v>44449</v>
      </c>
      <c r="D360" t="s">
        <v>17</v>
      </c>
      <c r="E360">
        <v>32</v>
      </c>
      <c r="F360" s="3" t="s">
        <v>20</v>
      </c>
      <c r="G360" t="s">
        <v>19</v>
      </c>
      <c r="H360" s="3">
        <v>51</v>
      </c>
      <c r="J360">
        <v>16</v>
      </c>
      <c r="K360">
        <v>16</v>
      </c>
      <c r="L360">
        <v>0</v>
      </c>
      <c r="P360" t="s">
        <v>14</v>
      </c>
      <c r="Q360" s="1">
        <v>45303</v>
      </c>
      <c r="R360" t="s">
        <v>13</v>
      </c>
    </row>
    <row r="361" spans="1:18" x14ac:dyDescent="0.25">
      <c r="A361">
        <v>271</v>
      </c>
      <c r="B361" t="s">
        <v>0</v>
      </c>
      <c r="C361" s="1">
        <v>44449</v>
      </c>
      <c r="D361" t="s">
        <v>17</v>
      </c>
      <c r="E361">
        <v>46</v>
      </c>
      <c r="F361" s="3" t="s">
        <v>20</v>
      </c>
      <c r="G361" t="s">
        <v>19</v>
      </c>
      <c r="H361" s="3">
        <v>56.5</v>
      </c>
      <c r="J361">
        <v>18.5</v>
      </c>
      <c r="K361">
        <v>18.5</v>
      </c>
      <c r="L361">
        <v>0</v>
      </c>
      <c r="P361" t="s">
        <v>14</v>
      </c>
      <c r="Q361" s="1">
        <v>45303</v>
      </c>
      <c r="R361" t="s">
        <v>13</v>
      </c>
    </row>
    <row r="362" spans="1:18" x14ac:dyDescent="0.25">
      <c r="A362">
        <v>272</v>
      </c>
      <c r="B362" t="s">
        <v>0</v>
      </c>
      <c r="C362" s="1">
        <v>44449</v>
      </c>
      <c r="D362" t="s">
        <v>17</v>
      </c>
      <c r="E362">
        <v>72</v>
      </c>
      <c r="F362" s="3" t="s">
        <v>20</v>
      </c>
      <c r="G362" t="s">
        <v>15</v>
      </c>
      <c r="H362" s="3">
        <v>53.6</v>
      </c>
      <c r="J362">
        <v>16</v>
      </c>
      <c r="K362">
        <v>16</v>
      </c>
      <c r="L362">
        <v>0</v>
      </c>
      <c r="P362" t="s">
        <v>14</v>
      </c>
      <c r="Q362" s="1">
        <v>45303</v>
      </c>
      <c r="R362" t="s">
        <v>13</v>
      </c>
    </row>
    <row r="363" spans="1:18" x14ac:dyDescent="0.25">
      <c r="A363">
        <v>273</v>
      </c>
      <c r="B363" t="s">
        <v>0</v>
      </c>
      <c r="C363" s="1">
        <v>44449</v>
      </c>
      <c r="D363" t="s">
        <v>17</v>
      </c>
      <c r="E363">
        <v>13</v>
      </c>
      <c r="F363" s="3" t="s">
        <v>20</v>
      </c>
      <c r="G363" t="s">
        <v>15</v>
      </c>
      <c r="H363" s="3">
        <v>25.15</v>
      </c>
      <c r="J363">
        <v>8.5</v>
      </c>
      <c r="K363">
        <v>8.5</v>
      </c>
      <c r="L363">
        <v>0</v>
      </c>
      <c r="N363" t="s">
        <v>31</v>
      </c>
      <c r="P363" t="s">
        <v>14</v>
      </c>
      <c r="Q363" s="1">
        <v>45303</v>
      </c>
      <c r="R363" t="s">
        <v>13</v>
      </c>
    </row>
    <row r="364" spans="1:18" x14ac:dyDescent="0.25">
      <c r="A364">
        <v>274</v>
      </c>
      <c r="B364" t="s">
        <v>1</v>
      </c>
      <c r="C364" s="1">
        <v>44447</v>
      </c>
      <c r="D364" t="s">
        <v>26</v>
      </c>
      <c r="E364">
        <v>39</v>
      </c>
      <c r="F364" s="3" t="s">
        <v>16</v>
      </c>
      <c r="G364" t="s">
        <v>19</v>
      </c>
      <c r="H364" s="3">
        <v>62.8</v>
      </c>
      <c r="J364">
        <v>19</v>
      </c>
      <c r="K364">
        <v>16.5</v>
      </c>
      <c r="L364">
        <v>2.5</v>
      </c>
      <c r="P364" t="s">
        <v>14</v>
      </c>
      <c r="Q364" s="1">
        <v>45303</v>
      </c>
      <c r="R364" t="s">
        <v>13</v>
      </c>
    </row>
    <row r="365" spans="1:18" x14ac:dyDescent="0.25">
      <c r="A365">
        <v>275</v>
      </c>
      <c r="B365" t="s">
        <v>1</v>
      </c>
      <c r="C365" s="1">
        <v>44447</v>
      </c>
      <c r="D365" t="s">
        <v>26</v>
      </c>
      <c r="E365" t="s">
        <v>30</v>
      </c>
      <c r="F365" s="3" t="s">
        <v>16</v>
      </c>
      <c r="G365" t="s">
        <v>22</v>
      </c>
      <c r="H365" s="3">
        <v>67.7</v>
      </c>
      <c r="J365">
        <v>6.5</v>
      </c>
      <c r="K365">
        <v>6.5</v>
      </c>
      <c r="L365">
        <v>0</v>
      </c>
      <c r="N365" t="s">
        <v>29</v>
      </c>
      <c r="P365" t="s">
        <v>14</v>
      </c>
      <c r="Q365" s="1">
        <v>45303</v>
      </c>
      <c r="R365" t="s">
        <v>13</v>
      </c>
    </row>
    <row r="366" spans="1:18" x14ac:dyDescent="0.25">
      <c r="A366">
        <v>276</v>
      </c>
      <c r="B366" t="s">
        <v>1</v>
      </c>
      <c r="C366" s="1">
        <v>44447</v>
      </c>
      <c r="D366" t="s">
        <v>26</v>
      </c>
      <c r="E366">
        <v>37</v>
      </c>
      <c r="F366" s="3" t="s">
        <v>23</v>
      </c>
      <c r="G366" t="s">
        <v>22</v>
      </c>
      <c r="H366" s="3">
        <v>42.7</v>
      </c>
      <c r="J366">
        <v>10</v>
      </c>
      <c r="K366">
        <v>7</v>
      </c>
      <c r="L366">
        <v>3</v>
      </c>
      <c r="N366" t="s">
        <v>28</v>
      </c>
      <c r="P366" t="s">
        <v>14</v>
      </c>
      <c r="Q366" s="1">
        <v>45303</v>
      </c>
      <c r="R366" t="s">
        <v>13</v>
      </c>
    </row>
    <row r="367" spans="1:18" x14ac:dyDescent="0.25">
      <c r="A367">
        <v>277</v>
      </c>
      <c r="B367" t="s">
        <v>1</v>
      </c>
      <c r="C367" s="1">
        <v>44447</v>
      </c>
      <c r="D367" t="s">
        <v>26</v>
      </c>
      <c r="E367">
        <v>40</v>
      </c>
      <c r="F367" s="3" t="s">
        <v>20</v>
      </c>
      <c r="G367" t="s">
        <v>19</v>
      </c>
      <c r="H367" s="3">
        <v>64.900000000000006</v>
      </c>
      <c r="J367">
        <v>21</v>
      </c>
      <c r="K367">
        <v>21</v>
      </c>
      <c r="L367">
        <v>0</v>
      </c>
      <c r="P367" t="s">
        <v>14</v>
      </c>
      <c r="Q367" s="1">
        <v>45303</v>
      </c>
      <c r="R367" t="s">
        <v>13</v>
      </c>
    </row>
    <row r="368" spans="1:18" x14ac:dyDescent="0.25">
      <c r="A368">
        <v>278</v>
      </c>
      <c r="B368" t="s">
        <v>1</v>
      </c>
      <c r="C368" s="1">
        <v>44447</v>
      </c>
      <c r="D368" t="s">
        <v>26</v>
      </c>
      <c r="E368">
        <v>35</v>
      </c>
      <c r="F368" s="3" t="s">
        <v>23</v>
      </c>
      <c r="G368" t="s">
        <v>19</v>
      </c>
      <c r="H368" s="3">
        <v>62.5</v>
      </c>
      <c r="J368">
        <v>8.5</v>
      </c>
      <c r="K368">
        <v>8.5</v>
      </c>
      <c r="L368">
        <v>0</v>
      </c>
      <c r="P368" t="s">
        <v>14</v>
      </c>
      <c r="Q368" s="1">
        <v>45303</v>
      </c>
      <c r="R368" t="s">
        <v>13</v>
      </c>
    </row>
    <row r="369" spans="1:18" x14ac:dyDescent="0.25">
      <c r="A369">
        <v>279</v>
      </c>
      <c r="B369" t="s">
        <v>1</v>
      </c>
      <c r="C369" s="1">
        <v>44447</v>
      </c>
      <c r="D369" t="s">
        <v>26</v>
      </c>
      <c r="E369">
        <v>28</v>
      </c>
      <c r="F369" s="3" t="s">
        <v>23</v>
      </c>
      <c r="G369" t="s">
        <v>19</v>
      </c>
      <c r="H369" s="3">
        <v>42.9</v>
      </c>
      <c r="J369">
        <v>13.5</v>
      </c>
      <c r="K369">
        <v>13.5</v>
      </c>
      <c r="L369">
        <v>0</v>
      </c>
      <c r="P369" t="s">
        <v>14</v>
      </c>
      <c r="Q369" s="1">
        <v>45303</v>
      </c>
      <c r="R369" t="s">
        <v>13</v>
      </c>
    </row>
    <row r="370" spans="1:18" x14ac:dyDescent="0.25">
      <c r="A370">
        <v>280</v>
      </c>
      <c r="B370" t="s">
        <v>1</v>
      </c>
      <c r="C370" s="1">
        <v>44447</v>
      </c>
      <c r="D370" t="s">
        <v>26</v>
      </c>
      <c r="E370">
        <v>12</v>
      </c>
      <c r="F370" s="3" t="s">
        <v>20</v>
      </c>
      <c r="G370" t="s">
        <v>19</v>
      </c>
      <c r="H370" s="3">
        <v>90.2</v>
      </c>
      <c r="J370">
        <v>18.5</v>
      </c>
      <c r="K370">
        <v>18.5</v>
      </c>
      <c r="L370">
        <v>0</v>
      </c>
      <c r="P370" t="s">
        <v>14</v>
      </c>
      <c r="Q370" s="1">
        <v>45303</v>
      </c>
      <c r="R370" t="s">
        <v>13</v>
      </c>
    </row>
    <row r="371" spans="1:18" x14ac:dyDescent="0.25">
      <c r="A371">
        <v>281</v>
      </c>
      <c r="B371" t="s">
        <v>1</v>
      </c>
      <c r="C371" s="1">
        <v>44447</v>
      </c>
      <c r="D371" t="s">
        <v>26</v>
      </c>
      <c r="E371">
        <v>20</v>
      </c>
      <c r="F371" s="3" t="s">
        <v>20</v>
      </c>
      <c r="G371" t="s">
        <v>15</v>
      </c>
      <c r="H371" s="3">
        <v>33.5</v>
      </c>
      <c r="J371">
        <v>11.5</v>
      </c>
      <c r="K371">
        <v>11.5</v>
      </c>
      <c r="L371">
        <v>0</v>
      </c>
      <c r="P371" t="s">
        <v>14</v>
      </c>
      <c r="Q371" s="1">
        <v>45303</v>
      </c>
      <c r="R371" t="s">
        <v>13</v>
      </c>
    </row>
    <row r="372" spans="1:18" x14ac:dyDescent="0.25">
      <c r="A372">
        <v>282</v>
      </c>
      <c r="B372" t="s">
        <v>1</v>
      </c>
      <c r="C372" s="1">
        <v>44447</v>
      </c>
      <c r="D372" t="s">
        <v>26</v>
      </c>
      <c r="E372">
        <v>1</v>
      </c>
      <c r="F372" s="3" t="s">
        <v>16</v>
      </c>
      <c r="G372" t="s">
        <v>19</v>
      </c>
      <c r="H372" s="3">
        <v>52.2</v>
      </c>
      <c r="J372">
        <v>10</v>
      </c>
      <c r="K372">
        <v>10</v>
      </c>
      <c r="L372">
        <v>0</v>
      </c>
      <c r="P372" t="s">
        <v>14</v>
      </c>
      <c r="Q372" s="1">
        <v>45303</v>
      </c>
      <c r="R372" t="s">
        <v>13</v>
      </c>
    </row>
    <row r="373" spans="1:18" x14ac:dyDescent="0.25">
      <c r="A373">
        <v>283</v>
      </c>
      <c r="B373" t="s">
        <v>1</v>
      </c>
      <c r="C373" s="1">
        <v>44447</v>
      </c>
      <c r="D373" t="s">
        <v>26</v>
      </c>
      <c r="E373">
        <v>33</v>
      </c>
      <c r="F373" s="3" t="s">
        <v>16</v>
      </c>
      <c r="G373" t="s">
        <v>15</v>
      </c>
      <c r="H373" s="3">
        <v>46.1</v>
      </c>
      <c r="J373">
        <v>12</v>
      </c>
      <c r="K373">
        <v>12</v>
      </c>
      <c r="L373">
        <v>0</v>
      </c>
      <c r="P373" t="s">
        <v>14</v>
      </c>
      <c r="Q373" s="1">
        <v>45303</v>
      </c>
      <c r="R373" t="s">
        <v>13</v>
      </c>
    </row>
    <row r="374" spans="1:18" x14ac:dyDescent="0.25">
      <c r="A374">
        <v>284</v>
      </c>
      <c r="B374" t="s">
        <v>1</v>
      </c>
      <c r="C374" s="1">
        <v>44447</v>
      </c>
      <c r="D374" t="s">
        <v>26</v>
      </c>
      <c r="E374">
        <v>19</v>
      </c>
      <c r="F374" s="3" t="s">
        <v>16</v>
      </c>
      <c r="G374" t="s">
        <v>19</v>
      </c>
      <c r="H374" s="3">
        <v>94.9</v>
      </c>
      <c r="J374">
        <v>15</v>
      </c>
      <c r="K374">
        <v>15</v>
      </c>
      <c r="L374">
        <v>0</v>
      </c>
      <c r="P374" t="s">
        <v>14</v>
      </c>
      <c r="Q374" s="1">
        <v>45303</v>
      </c>
      <c r="R374" t="s">
        <v>13</v>
      </c>
    </row>
    <row r="375" spans="1:18" x14ac:dyDescent="0.25">
      <c r="A375">
        <v>285</v>
      </c>
      <c r="B375" t="s">
        <v>1</v>
      </c>
      <c r="C375" s="1">
        <v>44447</v>
      </c>
      <c r="D375" t="s">
        <v>26</v>
      </c>
      <c r="E375">
        <v>29</v>
      </c>
      <c r="F375" s="3" t="s">
        <v>16</v>
      </c>
      <c r="G375" t="s">
        <v>19</v>
      </c>
      <c r="H375" s="3">
        <v>47.1</v>
      </c>
      <c r="J375">
        <v>13.5</v>
      </c>
      <c r="K375">
        <v>13.5</v>
      </c>
      <c r="L375">
        <v>0</v>
      </c>
      <c r="P375" t="s">
        <v>14</v>
      </c>
      <c r="Q375" s="1">
        <v>45303</v>
      </c>
      <c r="R375" t="s">
        <v>13</v>
      </c>
    </row>
    <row r="376" spans="1:18" x14ac:dyDescent="0.25">
      <c r="A376">
        <v>286</v>
      </c>
      <c r="B376" t="s">
        <v>1</v>
      </c>
      <c r="C376" s="1">
        <v>44447</v>
      </c>
      <c r="D376" t="s">
        <v>26</v>
      </c>
      <c r="E376">
        <v>31</v>
      </c>
      <c r="F376" s="3" t="s">
        <v>23</v>
      </c>
      <c r="G376" t="s">
        <v>19</v>
      </c>
      <c r="H376" s="3">
        <v>86.1</v>
      </c>
      <c r="J376">
        <v>13</v>
      </c>
      <c r="K376">
        <v>13</v>
      </c>
      <c r="L376">
        <v>0</v>
      </c>
      <c r="P376" t="s">
        <v>14</v>
      </c>
      <c r="Q376" s="1">
        <v>45303</v>
      </c>
      <c r="R376" t="s">
        <v>13</v>
      </c>
    </row>
    <row r="377" spans="1:18" x14ac:dyDescent="0.25">
      <c r="A377">
        <v>287</v>
      </c>
      <c r="B377" t="s">
        <v>1</v>
      </c>
      <c r="C377" s="1">
        <v>44447</v>
      </c>
      <c r="D377" t="s">
        <v>26</v>
      </c>
      <c r="E377">
        <v>36</v>
      </c>
      <c r="F377" s="3" t="s">
        <v>20</v>
      </c>
      <c r="G377" t="s">
        <v>19</v>
      </c>
      <c r="H377" s="3">
        <v>69.7</v>
      </c>
      <c r="J377">
        <v>20.5</v>
      </c>
      <c r="K377">
        <v>20.5</v>
      </c>
      <c r="L377">
        <v>0</v>
      </c>
      <c r="P377" t="s">
        <v>14</v>
      </c>
      <c r="Q377" s="1">
        <v>45303</v>
      </c>
      <c r="R377" t="s">
        <v>13</v>
      </c>
    </row>
    <row r="378" spans="1:18" x14ac:dyDescent="0.25">
      <c r="A378">
        <v>288</v>
      </c>
      <c r="B378" t="s">
        <v>1</v>
      </c>
      <c r="C378" s="1">
        <v>44447</v>
      </c>
      <c r="D378" t="s">
        <v>26</v>
      </c>
      <c r="E378">
        <v>10</v>
      </c>
      <c r="F378" s="3" t="s">
        <v>20</v>
      </c>
      <c r="G378" t="s">
        <v>15</v>
      </c>
      <c r="H378" s="3">
        <v>37.9</v>
      </c>
      <c r="J378">
        <v>7.5</v>
      </c>
      <c r="K378">
        <v>7.5</v>
      </c>
      <c r="L378">
        <v>0</v>
      </c>
      <c r="N378" t="s">
        <v>27</v>
      </c>
      <c r="P378" t="s">
        <v>14</v>
      </c>
      <c r="Q378" s="1">
        <v>45303</v>
      </c>
      <c r="R378" t="s">
        <v>13</v>
      </c>
    </row>
    <row r="379" spans="1:18" x14ac:dyDescent="0.25">
      <c r="A379">
        <v>289</v>
      </c>
      <c r="B379" t="s">
        <v>1</v>
      </c>
      <c r="C379" s="1">
        <v>44447</v>
      </c>
      <c r="D379" t="s">
        <v>26</v>
      </c>
      <c r="E379">
        <v>18</v>
      </c>
      <c r="F379" s="3" t="s">
        <v>23</v>
      </c>
      <c r="G379" t="s">
        <v>22</v>
      </c>
      <c r="H379" s="3">
        <v>59.3</v>
      </c>
      <c r="J379">
        <v>8</v>
      </c>
      <c r="K379">
        <v>8</v>
      </c>
      <c r="L379">
        <v>0</v>
      </c>
      <c r="P379" t="s">
        <v>14</v>
      </c>
      <c r="Q379" s="1">
        <v>45303</v>
      </c>
      <c r="R379" t="s">
        <v>13</v>
      </c>
    </row>
    <row r="380" spans="1:18" x14ac:dyDescent="0.25">
      <c r="A380">
        <v>290</v>
      </c>
      <c r="B380" t="s">
        <v>1</v>
      </c>
      <c r="C380" s="1">
        <v>44447</v>
      </c>
      <c r="D380" t="s">
        <v>26</v>
      </c>
      <c r="E380">
        <v>7</v>
      </c>
      <c r="F380" s="3" t="s">
        <v>16</v>
      </c>
      <c r="G380" t="s">
        <v>19</v>
      </c>
      <c r="H380" s="3">
        <v>68.5</v>
      </c>
      <c r="J380">
        <v>16</v>
      </c>
      <c r="K380">
        <v>16</v>
      </c>
      <c r="L380">
        <v>0</v>
      </c>
      <c r="P380" t="s">
        <v>14</v>
      </c>
      <c r="Q380" s="1">
        <v>45303</v>
      </c>
      <c r="R380" t="s">
        <v>13</v>
      </c>
    </row>
    <row r="381" spans="1:18" x14ac:dyDescent="0.25">
      <c r="A381">
        <v>291</v>
      </c>
      <c r="B381" t="s">
        <v>1</v>
      </c>
      <c r="C381" s="1">
        <v>44447</v>
      </c>
      <c r="D381" t="s">
        <v>26</v>
      </c>
      <c r="E381">
        <v>84</v>
      </c>
      <c r="F381" s="3" t="s">
        <v>20</v>
      </c>
      <c r="G381" t="s">
        <v>19</v>
      </c>
      <c r="H381" s="3">
        <v>77.2</v>
      </c>
      <c r="J381">
        <v>14</v>
      </c>
      <c r="K381">
        <v>14</v>
      </c>
      <c r="L381">
        <v>0</v>
      </c>
      <c r="P381" t="s">
        <v>14</v>
      </c>
      <c r="Q381" s="1">
        <v>45303</v>
      </c>
      <c r="R381" t="s">
        <v>13</v>
      </c>
    </row>
    <row r="382" spans="1:18" x14ac:dyDescent="0.25">
      <c r="A382">
        <v>292</v>
      </c>
      <c r="B382" t="s">
        <v>1</v>
      </c>
      <c r="C382" s="1">
        <v>44447</v>
      </c>
      <c r="D382" t="s">
        <v>26</v>
      </c>
      <c r="E382">
        <v>41</v>
      </c>
      <c r="F382" s="3" t="s">
        <v>20</v>
      </c>
      <c r="G382" t="s">
        <v>19</v>
      </c>
      <c r="H382" s="3">
        <v>60.5</v>
      </c>
      <c r="J382">
        <v>13.5</v>
      </c>
      <c r="K382">
        <v>13.5</v>
      </c>
      <c r="L382">
        <v>0</v>
      </c>
      <c r="P382" t="s">
        <v>14</v>
      </c>
      <c r="Q382" s="1">
        <v>45303</v>
      </c>
      <c r="R382" t="s">
        <v>13</v>
      </c>
    </row>
    <row r="383" spans="1:18" x14ac:dyDescent="0.25">
      <c r="A383">
        <v>293</v>
      </c>
      <c r="B383" t="s">
        <v>1</v>
      </c>
      <c r="C383" s="1">
        <v>44447</v>
      </c>
      <c r="D383" t="s">
        <v>26</v>
      </c>
      <c r="E383">
        <v>21</v>
      </c>
      <c r="F383" s="3" t="s">
        <v>16</v>
      </c>
      <c r="G383" t="s">
        <v>22</v>
      </c>
      <c r="H383" s="3">
        <v>62.7</v>
      </c>
      <c r="J383">
        <v>7.5</v>
      </c>
      <c r="K383">
        <v>7.5</v>
      </c>
      <c r="L383">
        <v>0</v>
      </c>
      <c r="N383" t="s">
        <v>25</v>
      </c>
      <c r="P383" t="s">
        <v>14</v>
      </c>
      <c r="Q383" s="1">
        <v>45303</v>
      </c>
      <c r="R383" t="s">
        <v>13</v>
      </c>
    </row>
    <row r="384" spans="1:18" x14ac:dyDescent="0.25">
      <c r="A384">
        <v>294</v>
      </c>
      <c r="B384" t="s">
        <v>2</v>
      </c>
      <c r="C384" s="1">
        <v>44449</v>
      </c>
      <c r="D384" t="s">
        <v>17</v>
      </c>
      <c r="E384">
        <v>24</v>
      </c>
      <c r="F384" s="3" t="s">
        <v>20</v>
      </c>
      <c r="G384" t="s">
        <v>19</v>
      </c>
      <c r="H384" s="3">
        <v>73.95</v>
      </c>
      <c r="J384">
        <v>27</v>
      </c>
      <c r="K384">
        <v>27</v>
      </c>
      <c r="L384">
        <v>0</v>
      </c>
      <c r="P384" t="s">
        <v>14</v>
      </c>
      <c r="Q384" s="1">
        <v>45303</v>
      </c>
      <c r="R384" t="s">
        <v>13</v>
      </c>
    </row>
    <row r="385" spans="1:18" x14ac:dyDescent="0.25">
      <c r="A385">
        <v>295</v>
      </c>
      <c r="B385" t="s">
        <v>2</v>
      </c>
      <c r="C385" s="1">
        <v>44449</v>
      </c>
      <c r="D385" t="s">
        <v>17</v>
      </c>
      <c r="E385">
        <v>9</v>
      </c>
      <c r="F385" s="3" t="s">
        <v>20</v>
      </c>
      <c r="G385" t="s">
        <v>19</v>
      </c>
      <c r="H385" s="3">
        <v>54.3</v>
      </c>
      <c r="J385">
        <v>16.5</v>
      </c>
      <c r="K385">
        <v>16.5</v>
      </c>
      <c r="L385">
        <v>0</v>
      </c>
      <c r="P385" t="s">
        <v>14</v>
      </c>
      <c r="Q385" s="1">
        <v>45303</v>
      </c>
      <c r="R385" t="s">
        <v>13</v>
      </c>
    </row>
    <row r="386" spans="1:18" x14ac:dyDescent="0.25">
      <c r="A386">
        <v>296</v>
      </c>
      <c r="B386" t="s">
        <v>2</v>
      </c>
      <c r="C386" s="1">
        <v>44449</v>
      </c>
      <c r="D386" t="s">
        <v>17</v>
      </c>
      <c r="E386">
        <v>25</v>
      </c>
      <c r="F386" s="3" t="s">
        <v>20</v>
      </c>
      <c r="G386" t="s">
        <v>19</v>
      </c>
      <c r="H386" s="3">
        <v>59.25</v>
      </c>
      <c r="J386">
        <v>19</v>
      </c>
      <c r="K386">
        <v>19</v>
      </c>
      <c r="L386">
        <v>0</v>
      </c>
      <c r="P386" t="s">
        <v>14</v>
      </c>
      <c r="Q386" s="1">
        <v>45303</v>
      </c>
      <c r="R386" t="s">
        <v>13</v>
      </c>
    </row>
    <row r="387" spans="1:18" x14ac:dyDescent="0.25">
      <c r="A387">
        <v>297</v>
      </c>
      <c r="B387" t="s">
        <v>2</v>
      </c>
      <c r="C387" s="1">
        <v>44449</v>
      </c>
      <c r="D387" t="s">
        <v>17</v>
      </c>
      <c r="E387">
        <v>94</v>
      </c>
      <c r="F387" s="3" t="s">
        <v>20</v>
      </c>
      <c r="G387" t="s">
        <v>22</v>
      </c>
      <c r="H387" s="3">
        <v>28</v>
      </c>
      <c r="J387">
        <v>17</v>
      </c>
      <c r="K387">
        <v>17</v>
      </c>
      <c r="L387">
        <v>0</v>
      </c>
      <c r="N387" t="s">
        <v>24</v>
      </c>
      <c r="P387" t="s">
        <v>14</v>
      </c>
      <c r="Q387" s="1">
        <v>45303</v>
      </c>
      <c r="R387" t="s">
        <v>13</v>
      </c>
    </row>
    <row r="388" spans="1:18" x14ac:dyDescent="0.25">
      <c r="A388">
        <v>298</v>
      </c>
      <c r="B388" t="s">
        <v>2</v>
      </c>
      <c r="C388" s="1">
        <v>44449</v>
      </c>
      <c r="D388" t="s">
        <v>17</v>
      </c>
      <c r="E388">
        <v>54</v>
      </c>
      <c r="F388" s="3" t="s">
        <v>16</v>
      </c>
      <c r="G388" t="s">
        <v>22</v>
      </c>
      <c r="H388" s="3">
        <v>48.5</v>
      </c>
      <c r="J388">
        <v>13.5</v>
      </c>
      <c r="K388">
        <v>13.5</v>
      </c>
      <c r="L388">
        <v>0</v>
      </c>
      <c r="N388" t="s">
        <v>21</v>
      </c>
      <c r="P388" t="s">
        <v>14</v>
      </c>
      <c r="Q388" s="1">
        <v>45303</v>
      </c>
      <c r="R388" t="s">
        <v>13</v>
      </c>
    </row>
    <row r="389" spans="1:18" x14ac:dyDescent="0.25">
      <c r="A389">
        <v>299</v>
      </c>
      <c r="B389" t="s">
        <v>2</v>
      </c>
      <c r="C389" s="1">
        <v>44449</v>
      </c>
      <c r="D389" t="s">
        <v>17</v>
      </c>
      <c r="E389">
        <v>43</v>
      </c>
      <c r="F389" s="3" t="s">
        <v>16</v>
      </c>
      <c r="G389" t="s">
        <v>19</v>
      </c>
      <c r="H389" s="3">
        <v>89.3</v>
      </c>
      <c r="J389">
        <v>18.5</v>
      </c>
      <c r="K389">
        <v>18.5</v>
      </c>
      <c r="L389">
        <v>0</v>
      </c>
      <c r="P389" t="s">
        <v>14</v>
      </c>
      <c r="Q389" s="1">
        <v>45303</v>
      </c>
      <c r="R389" t="s">
        <v>13</v>
      </c>
    </row>
    <row r="390" spans="1:18" x14ac:dyDescent="0.25">
      <c r="A390">
        <v>300</v>
      </c>
      <c r="B390" t="s">
        <v>2</v>
      </c>
      <c r="C390" s="1">
        <v>44449</v>
      </c>
      <c r="D390" t="s">
        <v>17</v>
      </c>
      <c r="E390">
        <v>6</v>
      </c>
      <c r="F390" s="3" t="s">
        <v>16</v>
      </c>
      <c r="G390" t="s">
        <v>19</v>
      </c>
      <c r="H390" s="3">
        <v>83.9</v>
      </c>
      <c r="J390">
        <v>18.5</v>
      </c>
      <c r="K390">
        <v>18.5</v>
      </c>
      <c r="L390">
        <v>0</v>
      </c>
      <c r="P390" t="s">
        <v>14</v>
      </c>
      <c r="Q390" s="1">
        <v>45303</v>
      </c>
      <c r="R390" t="s">
        <v>13</v>
      </c>
    </row>
    <row r="391" spans="1:18" x14ac:dyDescent="0.25">
      <c r="A391">
        <v>301</v>
      </c>
      <c r="B391" t="s">
        <v>2</v>
      </c>
      <c r="C391" s="1">
        <v>44449</v>
      </c>
      <c r="D391" t="s">
        <v>17</v>
      </c>
      <c r="E391">
        <v>96</v>
      </c>
      <c r="F391" s="3" t="s">
        <v>16</v>
      </c>
      <c r="G391" t="s">
        <v>19</v>
      </c>
      <c r="H391" s="3">
        <v>41.45</v>
      </c>
      <c r="J391">
        <v>10</v>
      </c>
      <c r="K391">
        <v>10</v>
      </c>
      <c r="L391">
        <v>0</v>
      </c>
      <c r="P391" t="s">
        <v>14</v>
      </c>
      <c r="Q391" s="1">
        <v>45303</v>
      </c>
      <c r="R391" t="s">
        <v>13</v>
      </c>
    </row>
    <row r="392" spans="1:18" x14ac:dyDescent="0.25">
      <c r="A392">
        <v>302</v>
      </c>
      <c r="B392" t="s">
        <v>2</v>
      </c>
      <c r="C392" s="1">
        <v>44449</v>
      </c>
      <c r="D392" t="s">
        <v>17</v>
      </c>
      <c r="E392">
        <v>7</v>
      </c>
      <c r="F392" s="3" t="s">
        <v>20</v>
      </c>
      <c r="G392" t="s">
        <v>15</v>
      </c>
      <c r="H392" s="3">
        <v>36.4</v>
      </c>
      <c r="J392">
        <v>15</v>
      </c>
      <c r="K392">
        <v>15</v>
      </c>
      <c r="L392">
        <v>0</v>
      </c>
      <c r="P392" t="s">
        <v>14</v>
      </c>
      <c r="Q392" s="1">
        <v>45303</v>
      </c>
      <c r="R392" t="s">
        <v>13</v>
      </c>
    </row>
    <row r="393" spans="1:18" x14ac:dyDescent="0.25">
      <c r="A393">
        <v>303</v>
      </c>
      <c r="B393" t="s">
        <v>2</v>
      </c>
      <c r="C393" s="1">
        <v>44449</v>
      </c>
      <c r="D393" t="s">
        <v>17</v>
      </c>
      <c r="E393">
        <v>38</v>
      </c>
      <c r="F393" s="3" t="s">
        <v>20</v>
      </c>
      <c r="G393" t="s">
        <v>19</v>
      </c>
      <c r="H393" s="3">
        <v>68.900000000000006</v>
      </c>
      <c r="J393">
        <v>16.5</v>
      </c>
      <c r="K393">
        <v>16.5</v>
      </c>
      <c r="L393">
        <v>0</v>
      </c>
      <c r="P393" t="s">
        <v>14</v>
      </c>
      <c r="Q393" s="1">
        <v>45303</v>
      </c>
      <c r="R393" t="s">
        <v>13</v>
      </c>
    </row>
    <row r="394" spans="1:18" x14ac:dyDescent="0.25">
      <c r="A394">
        <v>304</v>
      </c>
      <c r="B394" t="s">
        <v>2</v>
      </c>
      <c r="C394" s="1">
        <v>44449</v>
      </c>
      <c r="D394" t="s">
        <v>17</v>
      </c>
      <c r="E394">
        <v>14</v>
      </c>
      <c r="F394" s="3" t="s">
        <v>20</v>
      </c>
      <c r="G394" t="s">
        <v>22</v>
      </c>
      <c r="H394" s="3">
        <v>75.8</v>
      </c>
      <c r="J394">
        <v>14</v>
      </c>
      <c r="K394">
        <v>14</v>
      </c>
      <c r="L394">
        <v>0</v>
      </c>
      <c r="N394" t="s">
        <v>21</v>
      </c>
      <c r="P394" t="s">
        <v>14</v>
      </c>
      <c r="Q394" s="1">
        <v>45303</v>
      </c>
      <c r="R394" t="s">
        <v>13</v>
      </c>
    </row>
    <row r="395" spans="1:18" x14ac:dyDescent="0.25">
      <c r="A395">
        <v>305</v>
      </c>
      <c r="B395" t="s">
        <v>2</v>
      </c>
      <c r="C395" s="1">
        <v>44449</v>
      </c>
      <c r="D395" t="s">
        <v>17</v>
      </c>
      <c r="E395">
        <v>32</v>
      </c>
      <c r="F395" s="3" t="s">
        <v>20</v>
      </c>
      <c r="G395" t="s">
        <v>19</v>
      </c>
      <c r="H395" s="3">
        <v>48.2</v>
      </c>
      <c r="J395">
        <v>10</v>
      </c>
      <c r="K395">
        <v>10</v>
      </c>
      <c r="L395">
        <v>0</v>
      </c>
      <c r="P395" t="s">
        <v>14</v>
      </c>
      <c r="Q395" s="1">
        <v>45303</v>
      </c>
      <c r="R395" t="s">
        <v>13</v>
      </c>
    </row>
    <row r="396" spans="1:18" x14ac:dyDescent="0.25">
      <c r="A396">
        <v>306</v>
      </c>
      <c r="B396" t="s">
        <v>2</v>
      </c>
      <c r="C396" s="1">
        <v>44449</v>
      </c>
      <c r="D396" t="s">
        <v>17</v>
      </c>
      <c r="E396">
        <v>73</v>
      </c>
      <c r="F396" s="3" t="s">
        <v>23</v>
      </c>
      <c r="G396" t="s">
        <v>19</v>
      </c>
      <c r="H396" s="3">
        <v>57.2</v>
      </c>
      <c r="J396">
        <v>7.5</v>
      </c>
      <c r="K396">
        <v>7.5</v>
      </c>
      <c r="L396">
        <v>0</v>
      </c>
      <c r="P396" t="s">
        <v>14</v>
      </c>
      <c r="Q396" s="1">
        <v>45303</v>
      </c>
      <c r="R396" t="s">
        <v>13</v>
      </c>
    </row>
    <row r="397" spans="1:18" x14ac:dyDescent="0.25">
      <c r="A397">
        <v>307</v>
      </c>
      <c r="B397" t="s">
        <v>2</v>
      </c>
      <c r="C397" s="1">
        <v>44449</v>
      </c>
      <c r="D397" t="s">
        <v>17</v>
      </c>
      <c r="E397">
        <v>69</v>
      </c>
      <c r="F397" s="3" t="s">
        <v>23</v>
      </c>
      <c r="G397" t="s">
        <v>19</v>
      </c>
      <c r="H397" s="3">
        <v>56.4</v>
      </c>
      <c r="J397">
        <v>16</v>
      </c>
      <c r="K397">
        <v>16</v>
      </c>
      <c r="L397">
        <v>0</v>
      </c>
      <c r="P397" t="s">
        <v>14</v>
      </c>
      <c r="Q397" s="1">
        <v>45303</v>
      </c>
      <c r="R397" t="s">
        <v>13</v>
      </c>
    </row>
    <row r="398" spans="1:18" x14ac:dyDescent="0.25">
      <c r="A398">
        <v>308</v>
      </c>
      <c r="B398" t="s">
        <v>2</v>
      </c>
      <c r="C398" s="1">
        <v>44449</v>
      </c>
      <c r="D398" t="s">
        <v>17</v>
      </c>
      <c r="E398">
        <v>45</v>
      </c>
      <c r="F398" s="3" t="s">
        <v>23</v>
      </c>
      <c r="G398" t="s">
        <v>19</v>
      </c>
      <c r="H398" s="3">
        <v>57.9</v>
      </c>
      <c r="J398">
        <v>17.5</v>
      </c>
      <c r="K398">
        <v>17.5</v>
      </c>
      <c r="L398">
        <v>0</v>
      </c>
      <c r="P398" t="s">
        <v>14</v>
      </c>
      <c r="Q398" s="1">
        <v>45303</v>
      </c>
      <c r="R398" t="s">
        <v>13</v>
      </c>
    </row>
    <row r="399" spans="1:18" x14ac:dyDescent="0.25">
      <c r="A399">
        <v>309</v>
      </c>
      <c r="B399" t="s">
        <v>2</v>
      </c>
      <c r="C399" s="1">
        <v>44449</v>
      </c>
      <c r="D399" t="s">
        <v>17</v>
      </c>
      <c r="E399">
        <v>12</v>
      </c>
      <c r="F399" s="3" t="s">
        <v>23</v>
      </c>
      <c r="G399" t="s">
        <v>22</v>
      </c>
      <c r="H399" s="3">
        <v>51.8</v>
      </c>
      <c r="J399">
        <v>16</v>
      </c>
      <c r="K399">
        <v>16</v>
      </c>
      <c r="L399">
        <v>0</v>
      </c>
      <c r="N399" t="s">
        <v>21</v>
      </c>
      <c r="P399" t="s">
        <v>14</v>
      </c>
      <c r="Q399" s="1">
        <v>45303</v>
      </c>
      <c r="R399" t="s">
        <v>13</v>
      </c>
    </row>
    <row r="400" spans="1:18" x14ac:dyDescent="0.25">
      <c r="A400">
        <v>310</v>
      </c>
      <c r="B400" t="s">
        <v>2</v>
      </c>
      <c r="C400" s="1">
        <v>44449</v>
      </c>
      <c r="D400" t="s">
        <v>17</v>
      </c>
      <c r="E400">
        <v>11</v>
      </c>
      <c r="F400" s="3" t="s">
        <v>16</v>
      </c>
      <c r="G400" t="s">
        <v>19</v>
      </c>
      <c r="H400" s="3">
        <v>81</v>
      </c>
      <c r="J400">
        <v>19</v>
      </c>
      <c r="K400">
        <v>19</v>
      </c>
      <c r="L400">
        <v>0</v>
      </c>
      <c r="P400" t="s">
        <v>14</v>
      </c>
      <c r="Q400" s="1">
        <v>45303</v>
      </c>
      <c r="R400" t="s">
        <v>13</v>
      </c>
    </row>
    <row r="401" spans="1:18" x14ac:dyDescent="0.25">
      <c r="A401">
        <v>311</v>
      </c>
      <c r="B401" t="s">
        <v>2</v>
      </c>
      <c r="C401" s="1">
        <v>44449</v>
      </c>
      <c r="D401" t="s">
        <v>17</v>
      </c>
      <c r="E401">
        <v>30</v>
      </c>
      <c r="F401" s="3" t="s">
        <v>20</v>
      </c>
      <c r="G401" t="s">
        <v>15</v>
      </c>
      <c r="H401" s="3">
        <v>66.2</v>
      </c>
      <c r="J401">
        <v>17</v>
      </c>
      <c r="K401">
        <v>17</v>
      </c>
      <c r="L401">
        <v>0</v>
      </c>
      <c r="P401" t="s">
        <v>14</v>
      </c>
      <c r="Q401" s="1">
        <v>45303</v>
      </c>
      <c r="R401" t="s">
        <v>13</v>
      </c>
    </row>
    <row r="402" spans="1:18" x14ac:dyDescent="0.25">
      <c r="A402">
        <v>312</v>
      </c>
      <c r="B402" t="s">
        <v>2</v>
      </c>
      <c r="C402" s="1">
        <v>44449</v>
      </c>
      <c r="D402" t="s">
        <v>17</v>
      </c>
      <c r="E402">
        <v>86</v>
      </c>
      <c r="F402" s="3" t="s">
        <v>16</v>
      </c>
      <c r="G402" t="s">
        <v>19</v>
      </c>
      <c r="H402" s="3">
        <v>70</v>
      </c>
      <c r="J402">
        <v>15</v>
      </c>
      <c r="K402">
        <v>15</v>
      </c>
      <c r="L402">
        <v>0</v>
      </c>
      <c r="N402" t="s">
        <v>18</v>
      </c>
      <c r="P402" t="s">
        <v>14</v>
      </c>
      <c r="Q402" s="1">
        <v>45303</v>
      </c>
      <c r="R402" t="s">
        <v>13</v>
      </c>
    </row>
    <row r="403" spans="1:18" x14ac:dyDescent="0.25">
      <c r="A403">
        <v>313</v>
      </c>
      <c r="B403" t="s">
        <v>2</v>
      </c>
      <c r="C403" s="1">
        <v>44449</v>
      </c>
      <c r="D403" t="s">
        <v>17</v>
      </c>
      <c r="E403">
        <v>23</v>
      </c>
      <c r="F403" s="3" t="s">
        <v>16</v>
      </c>
      <c r="G403" t="s">
        <v>15</v>
      </c>
      <c r="H403" s="3">
        <v>48.9</v>
      </c>
      <c r="J403">
        <v>14</v>
      </c>
      <c r="K403">
        <v>14</v>
      </c>
      <c r="L403">
        <v>0</v>
      </c>
      <c r="P403" t="s">
        <v>14</v>
      </c>
      <c r="Q403" s="1">
        <v>45303</v>
      </c>
      <c r="R403" t="s">
        <v>13</v>
      </c>
    </row>
  </sheetData>
  <autoFilter ref="A1:R403" xr:uid="{BFC3F7DC-22EE-4C00-AE2E-77B18B088E2D}"/>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D5EB9-3CA4-41F5-A8D9-FA933C8D3447}">
  <dimension ref="A1:B1032210"/>
  <sheetViews>
    <sheetView workbookViewId="0">
      <selection sqref="A1:XFD1048576"/>
    </sheetView>
  </sheetViews>
  <sheetFormatPr defaultRowHeight="15" x14ac:dyDescent="0.25"/>
  <cols>
    <col min="1" max="1" width="16" style="2" customWidth="1"/>
    <col min="2" max="2" width="157.85546875" style="2" customWidth="1"/>
  </cols>
  <sheetData>
    <row r="1" spans="1:2" x14ac:dyDescent="0.25">
      <c r="A1" s="5" t="s">
        <v>215</v>
      </c>
      <c r="B1" s="2" t="s">
        <v>231</v>
      </c>
    </row>
    <row r="2" spans="1:2" x14ac:dyDescent="0.25">
      <c r="A2" s="5" t="s">
        <v>7</v>
      </c>
      <c r="B2" s="2" t="s">
        <v>12</v>
      </c>
    </row>
    <row r="3" spans="1:2" x14ac:dyDescent="0.25">
      <c r="A3" s="5" t="s">
        <v>6</v>
      </c>
      <c r="B3" s="2" t="s">
        <v>11</v>
      </c>
    </row>
    <row r="4" spans="1:2" x14ac:dyDescent="0.25">
      <c r="A4" s="5" t="s">
        <v>214</v>
      </c>
      <c r="B4" s="2" t="s">
        <v>230</v>
      </c>
    </row>
    <row r="5" spans="1:2" ht="30" x14ac:dyDescent="0.25">
      <c r="A5" s="5" t="s">
        <v>213</v>
      </c>
      <c r="B5" s="2" t="s">
        <v>229</v>
      </c>
    </row>
    <row r="6" spans="1:2" ht="30" x14ac:dyDescent="0.25">
      <c r="A6" s="5" t="s">
        <v>212</v>
      </c>
      <c r="B6" s="2" t="s">
        <v>228</v>
      </c>
    </row>
    <row r="7" spans="1:2" x14ac:dyDescent="0.25">
      <c r="A7" s="5" t="s">
        <v>211</v>
      </c>
      <c r="B7" s="2" t="s">
        <v>227</v>
      </c>
    </row>
    <row r="8" spans="1:2" x14ac:dyDescent="0.25">
      <c r="A8" s="7" t="s">
        <v>210</v>
      </c>
      <c r="B8" s="2" t="s">
        <v>226</v>
      </c>
    </row>
    <row r="9" spans="1:2" x14ac:dyDescent="0.25">
      <c r="A9" s="5" t="s">
        <v>209</v>
      </c>
      <c r="B9" s="2" t="s">
        <v>225</v>
      </c>
    </row>
    <row r="10" spans="1:2" x14ac:dyDescent="0.25">
      <c r="A10" s="5" t="s">
        <v>208</v>
      </c>
      <c r="B10" s="2" t="s">
        <v>224</v>
      </c>
    </row>
    <row r="11" spans="1:2" ht="30" x14ac:dyDescent="0.25">
      <c r="A11" s="5" t="s">
        <v>207</v>
      </c>
      <c r="B11" s="2" t="s">
        <v>223</v>
      </c>
    </row>
    <row r="12" spans="1:2" ht="30" x14ac:dyDescent="0.25">
      <c r="A12" s="5" t="s">
        <v>206</v>
      </c>
      <c r="B12" s="2" t="s">
        <v>222</v>
      </c>
    </row>
    <row r="13" spans="1:2" x14ac:dyDescent="0.25">
      <c r="A13" s="6" t="s">
        <v>205</v>
      </c>
      <c r="B13" s="2" t="s">
        <v>221</v>
      </c>
    </row>
    <row r="14" spans="1:2" x14ac:dyDescent="0.25">
      <c r="A14" s="5" t="s">
        <v>204</v>
      </c>
      <c r="B14" s="2" t="s">
        <v>220</v>
      </c>
    </row>
    <row r="15" spans="1:2" x14ac:dyDescent="0.25">
      <c r="A15" s="5" t="s">
        <v>203</v>
      </c>
      <c r="B15" s="2" t="s">
        <v>219</v>
      </c>
    </row>
    <row r="16" spans="1:2" x14ac:dyDescent="0.25">
      <c r="A16" s="4" t="s">
        <v>202</v>
      </c>
      <c r="B16" s="2" t="s">
        <v>218</v>
      </c>
    </row>
    <row r="17" spans="1:2" x14ac:dyDescent="0.25">
      <c r="A17" s="4" t="s">
        <v>201</v>
      </c>
      <c r="B17" s="2" t="s">
        <v>217</v>
      </c>
    </row>
    <row r="18" spans="1:2" x14ac:dyDescent="0.25">
      <c r="A18" s="4" t="s">
        <v>200</v>
      </c>
      <c r="B18" s="2" t="s">
        <v>216</v>
      </c>
    </row>
    <row r="16385" spans="1:1" x14ac:dyDescent="0.25">
      <c r="A16385" s="5" t="s">
        <v>215</v>
      </c>
    </row>
    <row r="16386" spans="1:1" x14ac:dyDescent="0.25">
      <c r="A16386" s="5" t="s">
        <v>7</v>
      </c>
    </row>
    <row r="16387" spans="1:1" x14ac:dyDescent="0.25">
      <c r="A16387" s="5" t="s">
        <v>6</v>
      </c>
    </row>
    <row r="16388" spans="1:1" x14ac:dyDescent="0.25">
      <c r="A16388" s="5" t="s">
        <v>214</v>
      </c>
    </row>
    <row r="16389" spans="1:1" x14ac:dyDescent="0.25">
      <c r="A16389" s="5" t="s">
        <v>213</v>
      </c>
    </row>
    <row r="16390" spans="1:1" x14ac:dyDescent="0.25">
      <c r="A16390" s="5" t="s">
        <v>212</v>
      </c>
    </row>
    <row r="16391" spans="1:1" x14ac:dyDescent="0.25">
      <c r="A16391" s="5" t="s">
        <v>211</v>
      </c>
    </row>
    <row r="16392" spans="1:1" x14ac:dyDescent="0.25">
      <c r="A16392" s="7" t="s">
        <v>210</v>
      </c>
    </row>
    <row r="16393" spans="1:1" x14ac:dyDescent="0.25">
      <c r="A16393" s="5" t="s">
        <v>209</v>
      </c>
    </row>
    <row r="16394" spans="1:1" x14ac:dyDescent="0.25">
      <c r="A16394" s="5" t="s">
        <v>208</v>
      </c>
    </row>
    <row r="16395" spans="1:1" ht="30" x14ac:dyDescent="0.25">
      <c r="A16395" s="5" t="s">
        <v>207</v>
      </c>
    </row>
    <row r="16396" spans="1:1" ht="30" x14ac:dyDescent="0.25">
      <c r="A16396" s="5" t="s">
        <v>206</v>
      </c>
    </row>
    <row r="16397" spans="1:1" x14ac:dyDescent="0.25">
      <c r="A16397" s="6" t="s">
        <v>205</v>
      </c>
    </row>
    <row r="16398" spans="1:1" x14ac:dyDescent="0.25">
      <c r="A16398" s="5" t="s">
        <v>204</v>
      </c>
    </row>
    <row r="16399" spans="1:1" x14ac:dyDescent="0.25">
      <c r="A16399" s="5" t="s">
        <v>203</v>
      </c>
    </row>
    <row r="16400" spans="1:1" x14ac:dyDescent="0.25">
      <c r="A16400" s="4" t="s">
        <v>202</v>
      </c>
    </row>
    <row r="16401" spans="1:1" x14ac:dyDescent="0.25">
      <c r="A16401" s="4" t="s">
        <v>201</v>
      </c>
    </row>
    <row r="16402" spans="1:1" x14ac:dyDescent="0.25">
      <c r="A16402" s="4" t="s">
        <v>200</v>
      </c>
    </row>
    <row r="32769" spans="1:1" x14ac:dyDescent="0.25">
      <c r="A32769" s="5" t="s">
        <v>215</v>
      </c>
    </row>
    <row r="32770" spans="1:1" x14ac:dyDescent="0.25">
      <c r="A32770" s="5" t="s">
        <v>7</v>
      </c>
    </row>
    <row r="32771" spans="1:1" x14ac:dyDescent="0.25">
      <c r="A32771" s="5" t="s">
        <v>6</v>
      </c>
    </row>
    <row r="32772" spans="1:1" x14ac:dyDescent="0.25">
      <c r="A32772" s="5" t="s">
        <v>214</v>
      </c>
    </row>
    <row r="32773" spans="1:1" x14ac:dyDescent="0.25">
      <c r="A32773" s="5" t="s">
        <v>213</v>
      </c>
    </row>
    <row r="32774" spans="1:1" x14ac:dyDescent="0.25">
      <c r="A32774" s="5" t="s">
        <v>212</v>
      </c>
    </row>
    <row r="32775" spans="1:1" x14ac:dyDescent="0.25">
      <c r="A32775" s="5" t="s">
        <v>211</v>
      </c>
    </row>
    <row r="32776" spans="1:1" x14ac:dyDescent="0.25">
      <c r="A32776" s="7" t="s">
        <v>210</v>
      </c>
    </row>
    <row r="32777" spans="1:1" x14ac:dyDescent="0.25">
      <c r="A32777" s="5" t="s">
        <v>209</v>
      </c>
    </row>
    <row r="32778" spans="1:1" x14ac:dyDescent="0.25">
      <c r="A32778" s="5" t="s">
        <v>208</v>
      </c>
    </row>
    <row r="32779" spans="1:1" ht="30" x14ac:dyDescent="0.25">
      <c r="A32779" s="5" t="s">
        <v>207</v>
      </c>
    </row>
    <row r="32780" spans="1:1" ht="30" x14ac:dyDescent="0.25">
      <c r="A32780" s="5" t="s">
        <v>206</v>
      </c>
    </row>
    <row r="32781" spans="1:1" x14ac:dyDescent="0.25">
      <c r="A32781" s="6" t="s">
        <v>205</v>
      </c>
    </row>
    <row r="32782" spans="1:1" x14ac:dyDescent="0.25">
      <c r="A32782" s="5" t="s">
        <v>204</v>
      </c>
    </row>
    <row r="32783" spans="1:1" x14ac:dyDescent="0.25">
      <c r="A32783" s="5" t="s">
        <v>203</v>
      </c>
    </row>
    <row r="32784" spans="1:1" x14ac:dyDescent="0.25">
      <c r="A32784" s="4" t="s">
        <v>202</v>
      </c>
    </row>
    <row r="32785" spans="1:1" x14ac:dyDescent="0.25">
      <c r="A32785" s="4" t="s">
        <v>201</v>
      </c>
    </row>
    <row r="32786" spans="1:1" x14ac:dyDescent="0.25">
      <c r="A32786" s="4" t="s">
        <v>200</v>
      </c>
    </row>
    <row r="49153" spans="1:1" x14ac:dyDescent="0.25">
      <c r="A49153" s="5" t="s">
        <v>215</v>
      </c>
    </row>
    <row r="49154" spans="1:1" x14ac:dyDescent="0.25">
      <c r="A49154" s="5" t="s">
        <v>7</v>
      </c>
    </row>
    <row r="49155" spans="1:1" x14ac:dyDescent="0.25">
      <c r="A49155" s="5" t="s">
        <v>6</v>
      </c>
    </row>
    <row r="49156" spans="1:1" x14ac:dyDescent="0.25">
      <c r="A49156" s="5" t="s">
        <v>214</v>
      </c>
    </row>
    <row r="49157" spans="1:1" x14ac:dyDescent="0.25">
      <c r="A49157" s="5" t="s">
        <v>213</v>
      </c>
    </row>
    <row r="49158" spans="1:1" x14ac:dyDescent="0.25">
      <c r="A49158" s="5" t="s">
        <v>212</v>
      </c>
    </row>
    <row r="49159" spans="1:1" x14ac:dyDescent="0.25">
      <c r="A49159" s="5" t="s">
        <v>211</v>
      </c>
    </row>
    <row r="49160" spans="1:1" x14ac:dyDescent="0.25">
      <c r="A49160" s="7" t="s">
        <v>210</v>
      </c>
    </row>
    <row r="49161" spans="1:1" x14ac:dyDescent="0.25">
      <c r="A49161" s="5" t="s">
        <v>209</v>
      </c>
    </row>
    <row r="49162" spans="1:1" x14ac:dyDescent="0.25">
      <c r="A49162" s="5" t="s">
        <v>208</v>
      </c>
    </row>
    <row r="49163" spans="1:1" ht="30" x14ac:dyDescent="0.25">
      <c r="A49163" s="5" t="s">
        <v>207</v>
      </c>
    </row>
    <row r="49164" spans="1:1" ht="30" x14ac:dyDescent="0.25">
      <c r="A49164" s="5" t="s">
        <v>206</v>
      </c>
    </row>
    <row r="49165" spans="1:1" x14ac:dyDescent="0.25">
      <c r="A49165" s="6" t="s">
        <v>205</v>
      </c>
    </row>
    <row r="49166" spans="1:1" x14ac:dyDescent="0.25">
      <c r="A49166" s="5" t="s">
        <v>204</v>
      </c>
    </row>
    <row r="49167" spans="1:1" x14ac:dyDescent="0.25">
      <c r="A49167" s="5" t="s">
        <v>203</v>
      </c>
    </row>
    <row r="49168" spans="1:1" x14ac:dyDescent="0.25">
      <c r="A49168" s="4" t="s">
        <v>202</v>
      </c>
    </row>
    <row r="49169" spans="1:1" x14ac:dyDescent="0.25">
      <c r="A49169" s="4" t="s">
        <v>201</v>
      </c>
    </row>
    <row r="49170" spans="1:1" x14ac:dyDescent="0.25">
      <c r="A49170" s="4" t="s">
        <v>200</v>
      </c>
    </row>
    <row r="65537" spans="1:1" x14ac:dyDescent="0.25">
      <c r="A65537" s="5" t="s">
        <v>215</v>
      </c>
    </row>
    <row r="65538" spans="1:1" x14ac:dyDescent="0.25">
      <c r="A65538" s="5" t="s">
        <v>7</v>
      </c>
    </row>
    <row r="65539" spans="1:1" x14ac:dyDescent="0.25">
      <c r="A65539" s="5" t="s">
        <v>6</v>
      </c>
    </row>
    <row r="65540" spans="1:1" x14ac:dyDescent="0.25">
      <c r="A65540" s="5" t="s">
        <v>214</v>
      </c>
    </row>
    <row r="65541" spans="1:1" x14ac:dyDescent="0.25">
      <c r="A65541" s="5" t="s">
        <v>213</v>
      </c>
    </row>
    <row r="65542" spans="1:1" x14ac:dyDescent="0.25">
      <c r="A65542" s="5" t="s">
        <v>212</v>
      </c>
    </row>
    <row r="65543" spans="1:1" x14ac:dyDescent="0.25">
      <c r="A65543" s="5" t="s">
        <v>211</v>
      </c>
    </row>
    <row r="65544" spans="1:1" x14ac:dyDescent="0.25">
      <c r="A65544" s="7" t="s">
        <v>210</v>
      </c>
    </row>
    <row r="65545" spans="1:1" x14ac:dyDescent="0.25">
      <c r="A65545" s="5" t="s">
        <v>209</v>
      </c>
    </row>
    <row r="65546" spans="1:1" x14ac:dyDescent="0.25">
      <c r="A65546" s="5" t="s">
        <v>208</v>
      </c>
    </row>
    <row r="65547" spans="1:1" ht="30" x14ac:dyDescent="0.25">
      <c r="A65547" s="5" t="s">
        <v>207</v>
      </c>
    </row>
    <row r="65548" spans="1:1" ht="30" x14ac:dyDescent="0.25">
      <c r="A65548" s="5" t="s">
        <v>206</v>
      </c>
    </row>
    <row r="65549" spans="1:1" x14ac:dyDescent="0.25">
      <c r="A65549" s="6" t="s">
        <v>205</v>
      </c>
    </row>
    <row r="65550" spans="1:1" x14ac:dyDescent="0.25">
      <c r="A65550" s="5" t="s">
        <v>204</v>
      </c>
    </row>
    <row r="65551" spans="1:1" x14ac:dyDescent="0.25">
      <c r="A65551" s="5" t="s">
        <v>203</v>
      </c>
    </row>
    <row r="65552" spans="1:1" x14ac:dyDescent="0.25">
      <c r="A65552" s="4" t="s">
        <v>202</v>
      </c>
    </row>
    <row r="65553" spans="1:1" x14ac:dyDescent="0.25">
      <c r="A65553" s="4" t="s">
        <v>201</v>
      </c>
    </row>
    <row r="65554" spans="1:1" x14ac:dyDescent="0.25">
      <c r="A65554" s="4" t="s">
        <v>200</v>
      </c>
    </row>
    <row r="81921" spans="1:1" x14ac:dyDescent="0.25">
      <c r="A81921" s="5" t="s">
        <v>215</v>
      </c>
    </row>
    <row r="81922" spans="1:1" x14ac:dyDescent="0.25">
      <c r="A81922" s="5" t="s">
        <v>7</v>
      </c>
    </row>
    <row r="81923" spans="1:1" x14ac:dyDescent="0.25">
      <c r="A81923" s="5" t="s">
        <v>6</v>
      </c>
    </row>
    <row r="81924" spans="1:1" x14ac:dyDescent="0.25">
      <c r="A81924" s="5" t="s">
        <v>214</v>
      </c>
    </row>
    <row r="81925" spans="1:1" x14ac:dyDescent="0.25">
      <c r="A81925" s="5" t="s">
        <v>213</v>
      </c>
    </row>
    <row r="81926" spans="1:1" x14ac:dyDescent="0.25">
      <c r="A81926" s="5" t="s">
        <v>212</v>
      </c>
    </row>
    <row r="81927" spans="1:1" x14ac:dyDescent="0.25">
      <c r="A81927" s="5" t="s">
        <v>211</v>
      </c>
    </row>
    <row r="81928" spans="1:1" x14ac:dyDescent="0.25">
      <c r="A81928" s="7" t="s">
        <v>210</v>
      </c>
    </row>
    <row r="81929" spans="1:1" x14ac:dyDescent="0.25">
      <c r="A81929" s="5" t="s">
        <v>209</v>
      </c>
    </row>
    <row r="81930" spans="1:1" x14ac:dyDescent="0.25">
      <c r="A81930" s="5" t="s">
        <v>208</v>
      </c>
    </row>
    <row r="81931" spans="1:1" ht="30" x14ac:dyDescent="0.25">
      <c r="A81931" s="5" t="s">
        <v>207</v>
      </c>
    </row>
    <row r="81932" spans="1:1" ht="30" x14ac:dyDescent="0.25">
      <c r="A81932" s="5" t="s">
        <v>206</v>
      </c>
    </row>
    <row r="81933" spans="1:1" x14ac:dyDescent="0.25">
      <c r="A81933" s="6" t="s">
        <v>205</v>
      </c>
    </row>
    <row r="81934" spans="1:1" x14ac:dyDescent="0.25">
      <c r="A81934" s="5" t="s">
        <v>204</v>
      </c>
    </row>
    <row r="81935" spans="1:1" x14ac:dyDescent="0.25">
      <c r="A81935" s="5" t="s">
        <v>203</v>
      </c>
    </row>
    <row r="81936" spans="1:1" x14ac:dyDescent="0.25">
      <c r="A81936" s="4" t="s">
        <v>202</v>
      </c>
    </row>
    <row r="81937" spans="1:1" x14ac:dyDescent="0.25">
      <c r="A81937" s="4" t="s">
        <v>201</v>
      </c>
    </row>
    <row r="81938" spans="1:1" x14ac:dyDescent="0.25">
      <c r="A81938" s="4" t="s">
        <v>200</v>
      </c>
    </row>
    <row r="98305" spans="1:1" x14ac:dyDescent="0.25">
      <c r="A98305" s="5" t="s">
        <v>215</v>
      </c>
    </row>
    <row r="98306" spans="1:1" x14ac:dyDescent="0.25">
      <c r="A98306" s="5" t="s">
        <v>7</v>
      </c>
    </row>
    <row r="98307" spans="1:1" x14ac:dyDescent="0.25">
      <c r="A98307" s="5" t="s">
        <v>6</v>
      </c>
    </row>
    <row r="98308" spans="1:1" x14ac:dyDescent="0.25">
      <c r="A98308" s="5" t="s">
        <v>214</v>
      </c>
    </row>
    <row r="98309" spans="1:1" x14ac:dyDescent="0.25">
      <c r="A98309" s="5" t="s">
        <v>213</v>
      </c>
    </row>
    <row r="98310" spans="1:1" x14ac:dyDescent="0.25">
      <c r="A98310" s="5" t="s">
        <v>212</v>
      </c>
    </row>
    <row r="98311" spans="1:1" x14ac:dyDescent="0.25">
      <c r="A98311" s="5" t="s">
        <v>211</v>
      </c>
    </row>
    <row r="98312" spans="1:1" x14ac:dyDescent="0.25">
      <c r="A98312" s="7" t="s">
        <v>210</v>
      </c>
    </row>
    <row r="98313" spans="1:1" x14ac:dyDescent="0.25">
      <c r="A98313" s="5" t="s">
        <v>209</v>
      </c>
    </row>
    <row r="98314" spans="1:1" x14ac:dyDescent="0.25">
      <c r="A98314" s="5" t="s">
        <v>208</v>
      </c>
    </row>
    <row r="98315" spans="1:1" ht="30" x14ac:dyDescent="0.25">
      <c r="A98315" s="5" t="s">
        <v>207</v>
      </c>
    </row>
    <row r="98316" spans="1:1" ht="30" x14ac:dyDescent="0.25">
      <c r="A98316" s="5" t="s">
        <v>206</v>
      </c>
    </row>
    <row r="98317" spans="1:1" x14ac:dyDescent="0.25">
      <c r="A98317" s="6" t="s">
        <v>205</v>
      </c>
    </row>
    <row r="98318" spans="1:1" x14ac:dyDescent="0.25">
      <c r="A98318" s="5" t="s">
        <v>204</v>
      </c>
    </row>
    <row r="98319" spans="1:1" x14ac:dyDescent="0.25">
      <c r="A98319" s="5" t="s">
        <v>203</v>
      </c>
    </row>
    <row r="98320" spans="1:1" x14ac:dyDescent="0.25">
      <c r="A98320" s="4" t="s">
        <v>202</v>
      </c>
    </row>
    <row r="98321" spans="1:1" x14ac:dyDescent="0.25">
      <c r="A98321" s="4" t="s">
        <v>201</v>
      </c>
    </row>
    <row r="98322" spans="1:1" x14ac:dyDescent="0.25">
      <c r="A98322" s="4" t="s">
        <v>200</v>
      </c>
    </row>
    <row r="114689" spans="1:1" x14ac:dyDescent="0.25">
      <c r="A114689" s="5" t="s">
        <v>215</v>
      </c>
    </row>
    <row r="114690" spans="1:1" x14ac:dyDescent="0.25">
      <c r="A114690" s="5" t="s">
        <v>7</v>
      </c>
    </row>
    <row r="114691" spans="1:1" x14ac:dyDescent="0.25">
      <c r="A114691" s="5" t="s">
        <v>6</v>
      </c>
    </row>
    <row r="114692" spans="1:1" x14ac:dyDescent="0.25">
      <c r="A114692" s="5" t="s">
        <v>214</v>
      </c>
    </row>
    <row r="114693" spans="1:1" x14ac:dyDescent="0.25">
      <c r="A114693" s="5" t="s">
        <v>213</v>
      </c>
    </row>
    <row r="114694" spans="1:1" x14ac:dyDescent="0.25">
      <c r="A114694" s="5" t="s">
        <v>212</v>
      </c>
    </row>
    <row r="114695" spans="1:1" x14ac:dyDescent="0.25">
      <c r="A114695" s="5" t="s">
        <v>211</v>
      </c>
    </row>
    <row r="114696" spans="1:1" x14ac:dyDescent="0.25">
      <c r="A114696" s="7" t="s">
        <v>210</v>
      </c>
    </row>
    <row r="114697" spans="1:1" x14ac:dyDescent="0.25">
      <c r="A114697" s="5" t="s">
        <v>209</v>
      </c>
    </row>
    <row r="114698" spans="1:1" x14ac:dyDescent="0.25">
      <c r="A114698" s="5" t="s">
        <v>208</v>
      </c>
    </row>
    <row r="114699" spans="1:1" ht="30" x14ac:dyDescent="0.25">
      <c r="A114699" s="5" t="s">
        <v>207</v>
      </c>
    </row>
    <row r="114700" spans="1:1" ht="30" x14ac:dyDescent="0.25">
      <c r="A114700" s="5" t="s">
        <v>206</v>
      </c>
    </row>
    <row r="114701" spans="1:1" x14ac:dyDescent="0.25">
      <c r="A114701" s="6" t="s">
        <v>205</v>
      </c>
    </row>
    <row r="114702" spans="1:1" x14ac:dyDescent="0.25">
      <c r="A114702" s="5" t="s">
        <v>204</v>
      </c>
    </row>
    <row r="114703" spans="1:1" x14ac:dyDescent="0.25">
      <c r="A114703" s="5" t="s">
        <v>203</v>
      </c>
    </row>
    <row r="114704" spans="1:1" x14ac:dyDescent="0.25">
      <c r="A114704" s="4" t="s">
        <v>202</v>
      </c>
    </row>
    <row r="114705" spans="1:1" x14ac:dyDescent="0.25">
      <c r="A114705" s="4" t="s">
        <v>201</v>
      </c>
    </row>
    <row r="114706" spans="1:1" x14ac:dyDescent="0.25">
      <c r="A114706" s="4" t="s">
        <v>200</v>
      </c>
    </row>
    <row r="131073" spans="1:1" x14ac:dyDescent="0.25">
      <c r="A131073" s="5" t="s">
        <v>215</v>
      </c>
    </row>
    <row r="131074" spans="1:1" x14ac:dyDescent="0.25">
      <c r="A131074" s="5" t="s">
        <v>7</v>
      </c>
    </row>
    <row r="131075" spans="1:1" x14ac:dyDescent="0.25">
      <c r="A131075" s="5" t="s">
        <v>6</v>
      </c>
    </row>
    <row r="131076" spans="1:1" x14ac:dyDescent="0.25">
      <c r="A131076" s="5" t="s">
        <v>214</v>
      </c>
    </row>
    <row r="131077" spans="1:1" x14ac:dyDescent="0.25">
      <c r="A131077" s="5" t="s">
        <v>213</v>
      </c>
    </row>
    <row r="131078" spans="1:1" x14ac:dyDescent="0.25">
      <c r="A131078" s="5" t="s">
        <v>212</v>
      </c>
    </row>
    <row r="131079" spans="1:1" x14ac:dyDescent="0.25">
      <c r="A131079" s="5" t="s">
        <v>211</v>
      </c>
    </row>
    <row r="131080" spans="1:1" x14ac:dyDescent="0.25">
      <c r="A131080" s="7" t="s">
        <v>210</v>
      </c>
    </row>
    <row r="131081" spans="1:1" x14ac:dyDescent="0.25">
      <c r="A131081" s="5" t="s">
        <v>209</v>
      </c>
    </row>
    <row r="131082" spans="1:1" x14ac:dyDescent="0.25">
      <c r="A131082" s="5" t="s">
        <v>208</v>
      </c>
    </row>
    <row r="131083" spans="1:1" ht="30" x14ac:dyDescent="0.25">
      <c r="A131083" s="5" t="s">
        <v>207</v>
      </c>
    </row>
    <row r="131084" spans="1:1" ht="30" x14ac:dyDescent="0.25">
      <c r="A131084" s="5" t="s">
        <v>206</v>
      </c>
    </row>
    <row r="131085" spans="1:1" x14ac:dyDescent="0.25">
      <c r="A131085" s="6" t="s">
        <v>205</v>
      </c>
    </row>
    <row r="131086" spans="1:1" x14ac:dyDescent="0.25">
      <c r="A131086" s="5" t="s">
        <v>204</v>
      </c>
    </row>
    <row r="131087" spans="1:1" x14ac:dyDescent="0.25">
      <c r="A131087" s="5" t="s">
        <v>203</v>
      </c>
    </row>
    <row r="131088" spans="1:1" x14ac:dyDescent="0.25">
      <c r="A131088" s="4" t="s">
        <v>202</v>
      </c>
    </row>
    <row r="131089" spans="1:1" x14ac:dyDescent="0.25">
      <c r="A131089" s="4" t="s">
        <v>201</v>
      </c>
    </row>
    <row r="131090" spans="1:1" x14ac:dyDescent="0.25">
      <c r="A131090" s="4" t="s">
        <v>200</v>
      </c>
    </row>
    <row r="147457" spans="1:1" x14ac:dyDescent="0.25">
      <c r="A147457" s="5" t="s">
        <v>215</v>
      </c>
    </row>
    <row r="147458" spans="1:1" x14ac:dyDescent="0.25">
      <c r="A147458" s="5" t="s">
        <v>7</v>
      </c>
    </row>
    <row r="147459" spans="1:1" x14ac:dyDescent="0.25">
      <c r="A147459" s="5" t="s">
        <v>6</v>
      </c>
    </row>
    <row r="147460" spans="1:1" x14ac:dyDescent="0.25">
      <c r="A147460" s="5" t="s">
        <v>214</v>
      </c>
    </row>
    <row r="147461" spans="1:1" x14ac:dyDescent="0.25">
      <c r="A147461" s="5" t="s">
        <v>213</v>
      </c>
    </row>
    <row r="147462" spans="1:1" x14ac:dyDescent="0.25">
      <c r="A147462" s="5" t="s">
        <v>212</v>
      </c>
    </row>
    <row r="147463" spans="1:1" x14ac:dyDescent="0.25">
      <c r="A147463" s="5" t="s">
        <v>211</v>
      </c>
    </row>
    <row r="147464" spans="1:1" x14ac:dyDescent="0.25">
      <c r="A147464" s="7" t="s">
        <v>210</v>
      </c>
    </row>
    <row r="147465" spans="1:1" x14ac:dyDescent="0.25">
      <c r="A147465" s="5" t="s">
        <v>209</v>
      </c>
    </row>
    <row r="147466" spans="1:1" x14ac:dyDescent="0.25">
      <c r="A147466" s="5" t="s">
        <v>208</v>
      </c>
    </row>
    <row r="147467" spans="1:1" ht="30" x14ac:dyDescent="0.25">
      <c r="A147467" s="5" t="s">
        <v>207</v>
      </c>
    </row>
    <row r="147468" spans="1:1" ht="30" x14ac:dyDescent="0.25">
      <c r="A147468" s="5" t="s">
        <v>206</v>
      </c>
    </row>
    <row r="147469" spans="1:1" x14ac:dyDescent="0.25">
      <c r="A147469" s="6" t="s">
        <v>205</v>
      </c>
    </row>
    <row r="147470" spans="1:1" x14ac:dyDescent="0.25">
      <c r="A147470" s="5" t="s">
        <v>204</v>
      </c>
    </row>
    <row r="147471" spans="1:1" x14ac:dyDescent="0.25">
      <c r="A147471" s="5" t="s">
        <v>203</v>
      </c>
    </row>
    <row r="147472" spans="1:1" x14ac:dyDescent="0.25">
      <c r="A147472" s="4" t="s">
        <v>202</v>
      </c>
    </row>
    <row r="147473" spans="1:1" x14ac:dyDescent="0.25">
      <c r="A147473" s="4" t="s">
        <v>201</v>
      </c>
    </row>
    <row r="147474" spans="1:1" x14ac:dyDescent="0.25">
      <c r="A147474" s="4" t="s">
        <v>200</v>
      </c>
    </row>
    <row r="163841" spans="1:1" x14ac:dyDescent="0.25">
      <c r="A163841" s="5" t="s">
        <v>215</v>
      </c>
    </row>
    <row r="163842" spans="1:1" x14ac:dyDescent="0.25">
      <c r="A163842" s="5" t="s">
        <v>7</v>
      </c>
    </row>
    <row r="163843" spans="1:1" x14ac:dyDescent="0.25">
      <c r="A163843" s="5" t="s">
        <v>6</v>
      </c>
    </row>
    <row r="163844" spans="1:1" x14ac:dyDescent="0.25">
      <c r="A163844" s="5" t="s">
        <v>214</v>
      </c>
    </row>
    <row r="163845" spans="1:1" x14ac:dyDescent="0.25">
      <c r="A163845" s="5" t="s">
        <v>213</v>
      </c>
    </row>
    <row r="163846" spans="1:1" x14ac:dyDescent="0.25">
      <c r="A163846" s="5" t="s">
        <v>212</v>
      </c>
    </row>
    <row r="163847" spans="1:1" x14ac:dyDescent="0.25">
      <c r="A163847" s="5" t="s">
        <v>211</v>
      </c>
    </row>
    <row r="163848" spans="1:1" x14ac:dyDescent="0.25">
      <c r="A163848" s="7" t="s">
        <v>210</v>
      </c>
    </row>
    <row r="163849" spans="1:1" x14ac:dyDescent="0.25">
      <c r="A163849" s="5" t="s">
        <v>209</v>
      </c>
    </row>
    <row r="163850" spans="1:1" x14ac:dyDescent="0.25">
      <c r="A163850" s="5" t="s">
        <v>208</v>
      </c>
    </row>
    <row r="163851" spans="1:1" ht="30" x14ac:dyDescent="0.25">
      <c r="A163851" s="5" t="s">
        <v>207</v>
      </c>
    </row>
    <row r="163852" spans="1:1" ht="30" x14ac:dyDescent="0.25">
      <c r="A163852" s="5" t="s">
        <v>206</v>
      </c>
    </row>
    <row r="163853" spans="1:1" x14ac:dyDescent="0.25">
      <c r="A163853" s="6" t="s">
        <v>205</v>
      </c>
    </row>
    <row r="163854" spans="1:1" x14ac:dyDescent="0.25">
      <c r="A163854" s="5" t="s">
        <v>204</v>
      </c>
    </row>
    <row r="163855" spans="1:1" x14ac:dyDescent="0.25">
      <c r="A163855" s="5" t="s">
        <v>203</v>
      </c>
    </row>
    <row r="163856" spans="1:1" x14ac:dyDescent="0.25">
      <c r="A163856" s="4" t="s">
        <v>202</v>
      </c>
    </row>
    <row r="163857" spans="1:1" x14ac:dyDescent="0.25">
      <c r="A163857" s="4" t="s">
        <v>201</v>
      </c>
    </row>
    <row r="163858" spans="1:1" x14ac:dyDescent="0.25">
      <c r="A163858" s="4" t="s">
        <v>200</v>
      </c>
    </row>
    <row r="180225" spans="1:1" x14ac:dyDescent="0.25">
      <c r="A180225" s="5" t="s">
        <v>215</v>
      </c>
    </row>
    <row r="180226" spans="1:1" x14ac:dyDescent="0.25">
      <c r="A180226" s="5" t="s">
        <v>7</v>
      </c>
    </row>
    <row r="180227" spans="1:1" x14ac:dyDescent="0.25">
      <c r="A180227" s="5" t="s">
        <v>6</v>
      </c>
    </row>
    <row r="180228" spans="1:1" x14ac:dyDescent="0.25">
      <c r="A180228" s="5" t="s">
        <v>214</v>
      </c>
    </row>
    <row r="180229" spans="1:1" x14ac:dyDescent="0.25">
      <c r="A180229" s="5" t="s">
        <v>213</v>
      </c>
    </row>
    <row r="180230" spans="1:1" x14ac:dyDescent="0.25">
      <c r="A180230" s="5" t="s">
        <v>212</v>
      </c>
    </row>
    <row r="180231" spans="1:1" x14ac:dyDescent="0.25">
      <c r="A180231" s="5" t="s">
        <v>211</v>
      </c>
    </row>
    <row r="180232" spans="1:1" x14ac:dyDescent="0.25">
      <c r="A180232" s="7" t="s">
        <v>210</v>
      </c>
    </row>
    <row r="180233" spans="1:1" x14ac:dyDescent="0.25">
      <c r="A180233" s="5" t="s">
        <v>209</v>
      </c>
    </row>
    <row r="180234" spans="1:1" x14ac:dyDescent="0.25">
      <c r="A180234" s="5" t="s">
        <v>208</v>
      </c>
    </row>
    <row r="180235" spans="1:1" ht="30" x14ac:dyDescent="0.25">
      <c r="A180235" s="5" t="s">
        <v>207</v>
      </c>
    </row>
    <row r="180236" spans="1:1" ht="30" x14ac:dyDescent="0.25">
      <c r="A180236" s="5" t="s">
        <v>206</v>
      </c>
    </row>
    <row r="180237" spans="1:1" x14ac:dyDescent="0.25">
      <c r="A180237" s="6" t="s">
        <v>205</v>
      </c>
    </row>
    <row r="180238" spans="1:1" x14ac:dyDescent="0.25">
      <c r="A180238" s="5" t="s">
        <v>204</v>
      </c>
    </row>
    <row r="180239" spans="1:1" x14ac:dyDescent="0.25">
      <c r="A180239" s="5" t="s">
        <v>203</v>
      </c>
    </row>
    <row r="180240" spans="1:1" x14ac:dyDescent="0.25">
      <c r="A180240" s="4" t="s">
        <v>202</v>
      </c>
    </row>
    <row r="180241" spans="1:1" x14ac:dyDescent="0.25">
      <c r="A180241" s="4" t="s">
        <v>201</v>
      </c>
    </row>
    <row r="180242" spans="1:1" x14ac:dyDescent="0.25">
      <c r="A180242" s="4" t="s">
        <v>200</v>
      </c>
    </row>
    <row r="196609" spans="1:1" x14ac:dyDescent="0.25">
      <c r="A196609" s="5" t="s">
        <v>215</v>
      </c>
    </row>
    <row r="196610" spans="1:1" x14ac:dyDescent="0.25">
      <c r="A196610" s="5" t="s">
        <v>7</v>
      </c>
    </row>
    <row r="196611" spans="1:1" x14ac:dyDescent="0.25">
      <c r="A196611" s="5" t="s">
        <v>6</v>
      </c>
    </row>
    <row r="196612" spans="1:1" x14ac:dyDescent="0.25">
      <c r="A196612" s="5" t="s">
        <v>214</v>
      </c>
    </row>
    <row r="196613" spans="1:1" x14ac:dyDescent="0.25">
      <c r="A196613" s="5" t="s">
        <v>213</v>
      </c>
    </row>
    <row r="196614" spans="1:1" x14ac:dyDescent="0.25">
      <c r="A196614" s="5" t="s">
        <v>212</v>
      </c>
    </row>
    <row r="196615" spans="1:1" x14ac:dyDescent="0.25">
      <c r="A196615" s="5" t="s">
        <v>211</v>
      </c>
    </row>
    <row r="196616" spans="1:1" x14ac:dyDescent="0.25">
      <c r="A196616" s="7" t="s">
        <v>210</v>
      </c>
    </row>
    <row r="196617" spans="1:1" x14ac:dyDescent="0.25">
      <c r="A196617" s="5" t="s">
        <v>209</v>
      </c>
    </row>
    <row r="196618" spans="1:1" x14ac:dyDescent="0.25">
      <c r="A196618" s="5" t="s">
        <v>208</v>
      </c>
    </row>
    <row r="196619" spans="1:1" ht="30" x14ac:dyDescent="0.25">
      <c r="A196619" s="5" t="s">
        <v>207</v>
      </c>
    </row>
    <row r="196620" spans="1:1" ht="30" x14ac:dyDescent="0.25">
      <c r="A196620" s="5" t="s">
        <v>206</v>
      </c>
    </row>
    <row r="196621" spans="1:1" x14ac:dyDescent="0.25">
      <c r="A196621" s="6" t="s">
        <v>205</v>
      </c>
    </row>
    <row r="196622" spans="1:1" x14ac:dyDescent="0.25">
      <c r="A196622" s="5" t="s">
        <v>204</v>
      </c>
    </row>
    <row r="196623" spans="1:1" x14ac:dyDescent="0.25">
      <c r="A196623" s="5" t="s">
        <v>203</v>
      </c>
    </row>
    <row r="196624" spans="1:1" x14ac:dyDescent="0.25">
      <c r="A196624" s="4" t="s">
        <v>202</v>
      </c>
    </row>
    <row r="196625" spans="1:1" x14ac:dyDescent="0.25">
      <c r="A196625" s="4" t="s">
        <v>201</v>
      </c>
    </row>
    <row r="196626" spans="1:1" x14ac:dyDescent="0.25">
      <c r="A196626" s="4" t="s">
        <v>200</v>
      </c>
    </row>
    <row r="212993" spans="1:1" x14ac:dyDescent="0.25">
      <c r="A212993" s="5" t="s">
        <v>215</v>
      </c>
    </row>
    <row r="212994" spans="1:1" x14ac:dyDescent="0.25">
      <c r="A212994" s="5" t="s">
        <v>7</v>
      </c>
    </row>
    <row r="212995" spans="1:1" x14ac:dyDescent="0.25">
      <c r="A212995" s="5" t="s">
        <v>6</v>
      </c>
    </row>
    <row r="212996" spans="1:1" x14ac:dyDescent="0.25">
      <c r="A212996" s="5" t="s">
        <v>214</v>
      </c>
    </row>
    <row r="212997" spans="1:1" x14ac:dyDescent="0.25">
      <c r="A212997" s="5" t="s">
        <v>213</v>
      </c>
    </row>
    <row r="212998" spans="1:1" x14ac:dyDescent="0.25">
      <c r="A212998" s="5" t="s">
        <v>212</v>
      </c>
    </row>
    <row r="212999" spans="1:1" x14ac:dyDescent="0.25">
      <c r="A212999" s="5" t="s">
        <v>211</v>
      </c>
    </row>
    <row r="213000" spans="1:1" x14ac:dyDescent="0.25">
      <c r="A213000" s="7" t="s">
        <v>210</v>
      </c>
    </row>
    <row r="213001" spans="1:1" x14ac:dyDescent="0.25">
      <c r="A213001" s="5" t="s">
        <v>209</v>
      </c>
    </row>
    <row r="213002" spans="1:1" x14ac:dyDescent="0.25">
      <c r="A213002" s="5" t="s">
        <v>208</v>
      </c>
    </row>
    <row r="213003" spans="1:1" ht="30" x14ac:dyDescent="0.25">
      <c r="A213003" s="5" t="s">
        <v>207</v>
      </c>
    </row>
    <row r="213004" spans="1:1" ht="30" x14ac:dyDescent="0.25">
      <c r="A213004" s="5" t="s">
        <v>206</v>
      </c>
    </row>
    <row r="213005" spans="1:1" x14ac:dyDescent="0.25">
      <c r="A213005" s="6" t="s">
        <v>205</v>
      </c>
    </row>
    <row r="213006" spans="1:1" x14ac:dyDescent="0.25">
      <c r="A213006" s="5" t="s">
        <v>204</v>
      </c>
    </row>
    <row r="213007" spans="1:1" x14ac:dyDescent="0.25">
      <c r="A213007" s="5" t="s">
        <v>203</v>
      </c>
    </row>
    <row r="213008" spans="1:1" x14ac:dyDescent="0.25">
      <c r="A213008" s="4" t="s">
        <v>202</v>
      </c>
    </row>
    <row r="213009" spans="1:1" x14ac:dyDescent="0.25">
      <c r="A213009" s="4" t="s">
        <v>201</v>
      </c>
    </row>
    <row r="213010" spans="1:1" x14ac:dyDescent="0.25">
      <c r="A213010" s="4" t="s">
        <v>200</v>
      </c>
    </row>
    <row r="229377" spans="1:1" x14ac:dyDescent="0.25">
      <c r="A229377" s="5" t="s">
        <v>215</v>
      </c>
    </row>
    <row r="229378" spans="1:1" x14ac:dyDescent="0.25">
      <c r="A229378" s="5" t="s">
        <v>7</v>
      </c>
    </row>
    <row r="229379" spans="1:1" x14ac:dyDescent="0.25">
      <c r="A229379" s="5" t="s">
        <v>6</v>
      </c>
    </row>
    <row r="229380" spans="1:1" x14ac:dyDescent="0.25">
      <c r="A229380" s="5" t="s">
        <v>214</v>
      </c>
    </row>
    <row r="229381" spans="1:1" x14ac:dyDescent="0.25">
      <c r="A229381" s="5" t="s">
        <v>213</v>
      </c>
    </row>
    <row r="229382" spans="1:1" x14ac:dyDescent="0.25">
      <c r="A229382" s="5" t="s">
        <v>212</v>
      </c>
    </row>
    <row r="229383" spans="1:1" x14ac:dyDescent="0.25">
      <c r="A229383" s="5" t="s">
        <v>211</v>
      </c>
    </row>
    <row r="229384" spans="1:1" x14ac:dyDescent="0.25">
      <c r="A229384" s="7" t="s">
        <v>210</v>
      </c>
    </row>
    <row r="229385" spans="1:1" x14ac:dyDescent="0.25">
      <c r="A229385" s="5" t="s">
        <v>209</v>
      </c>
    </row>
    <row r="229386" spans="1:1" x14ac:dyDescent="0.25">
      <c r="A229386" s="5" t="s">
        <v>208</v>
      </c>
    </row>
    <row r="229387" spans="1:1" ht="30" x14ac:dyDescent="0.25">
      <c r="A229387" s="5" t="s">
        <v>207</v>
      </c>
    </row>
    <row r="229388" spans="1:1" ht="30" x14ac:dyDescent="0.25">
      <c r="A229388" s="5" t="s">
        <v>206</v>
      </c>
    </row>
    <row r="229389" spans="1:1" x14ac:dyDescent="0.25">
      <c r="A229389" s="6" t="s">
        <v>205</v>
      </c>
    </row>
    <row r="229390" spans="1:1" x14ac:dyDescent="0.25">
      <c r="A229390" s="5" t="s">
        <v>204</v>
      </c>
    </row>
    <row r="229391" spans="1:1" x14ac:dyDescent="0.25">
      <c r="A229391" s="5" t="s">
        <v>203</v>
      </c>
    </row>
    <row r="229392" spans="1:1" x14ac:dyDescent="0.25">
      <c r="A229392" s="4" t="s">
        <v>202</v>
      </c>
    </row>
    <row r="229393" spans="1:1" x14ac:dyDescent="0.25">
      <c r="A229393" s="4" t="s">
        <v>201</v>
      </c>
    </row>
    <row r="229394" spans="1:1" x14ac:dyDescent="0.25">
      <c r="A229394" s="4" t="s">
        <v>200</v>
      </c>
    </row>
    <row r="245761" spans="1:1" x14ac:dyDescent="0.25">
      <c r="A245761" s="5" t="s">
        <v>215</v>
      </c>
    </row>
    <row r="245762" spans="1:1" x14ac:dyDescent="0.25">
      <c r="A245762" s="5" t="s">
        <v>7</v>
      </c>
    </row>
    <row r="245763" spans="1:1" x14ac:dyDescent="0.25">
      <c r="A245763" s="5" t="s">
        <v>6</v>
      </c>
    </row>
    <row r="245764" spans="1:1" x14ac:dyDescent="0.25">
      <c r="A245764" s="5" t="s">
        <v>214</v>
      </c>
    </row>
    <row r="245765" spans="1:1" x14ac:dyDescent="0.25">
      <c r="A245765" s="5" t="s">
        <v>213</v>
      </c>
    </row>
    <row r="245766" spans="1:1" x14ac:dyDescent="0.25">
      <c r="A245766" s="5" t="s">
        <v>212</v>
      </c>
    </row>
    <row r="245767" spans="1:1" x14ac:dyDescent="0.25">
      <c r="A245767" s="5" t="s">
        <v>211</v>
      </c>
    </row>
    <row r="245768" spans="1:1" x14ac:dyDescent="0.25">
      <c r="A245768" s="7" t="s">
        <v>210</v>
      </c>
    </row>
    <row r="245769" spans="1:1" x14ac:dyDescent="0.25">
      <c r="A245769" s="5" t="s">
        <v>209</v>
      </c>
    </row>
    <row r="245770" spans="1:1" x14ac:dyDescent="0.25">
      <c r="A245770" s="5" t="s">
        <v>208</v>
      </c>
    </row>
    <row r="245771" spans="1:1" ht="30" x14ac:dyDescent="0.25">
      <c r="A245771" s="5" t="s">
        <v>207</v>
      </c>
    </row>
    <row r="245772" spans="1:1" ht="30" x14ac:dyDescent="0.25">
      <c r="A245772" s="5" t="s">
        <v>206</v>
      </c>
    </row>
    <row r="245773" spans="1:1" x14ac:dyDescent="0.25">
      <c r="A245773" s="6" t="s">
        <v>205</v>
      </c>
    </row>
    <row r="245774" spans="1:1" x14ac:dyDescent="0.25">
      <c r="A245774" s="5" t="s">
        <v>204</v>
      </c>
    </row>
    <row r="245775" spans="1:1" x14ac:dyDescent="0.25">
      <c r="A245775" s="5" t="s">
        <v>203</v>
      </c>
    </row>
    <row r="245776" spans="1:1" x14ac:dyDescent="0.25">
      <c r="A245776" s="4" t="s">
        <v>202</v>
      </c>
    </row>
    <row r="245777" spans="1:1" x14ac:dyDescent="0.25">
      <c r="A245777" s="4" t="s">
        <v>201</v>
      </c>
    </row>
    <row r="245778" spans="1:1" x14ac:dyDescent="0.25">
      <c r="A245778" s="4" t="s">
        <v>200</v>
      </c>
    </row>
    <row r="262145" spans="1:1" x14ac:dyDescent="0.25">
      <c r="A262145" s="5" t="s">
        <v>215</v>
      </c>
    </row>
    <row r="262146" spans="1:1" x14ac:dyDescent="0.25">
      <c r="A262146" s="5" t="s">
        <v>7</v>
      </c>
    </row>
    <row r="262147" spans="1:1" x14ac:dyDescent="0.25">
      <c r="A262147" s="5" t="s">
        <v>6</v>
      </c>
    </row>
    <row r="262148" spans="1:1" x14ac:dyDescent="0.25">
      <c r="A262148" s="5" t="s">
        <v>214</v>
      </c>
    </row>
    <row r="262149" spans="1:1" x14ac:dyDescent="0.25">
      <c r="A262149" s="5" t="s">
        <v>213</v>
      </c>
    </row>
    <row r="262150" spans="1:1" x14ac:dyDescent="0.25">
      <c r="A262150" s="5" t="s">
        <v>212</v>
      </c>
    </row>
    <row r="262151" spans="1:1" x14ac:dyDescent="0.25">
      <c r="A262151" s="5" t="s">
        <v>211</v>
      </c>
    </row>
    <row r="262152" spans="1:1" x14ac:dyDescent="0.25">
      <c r="A262152" s="7" t="s">
        <v>210</v>
      </c>
    </row>
    <row r="262153" spans="1:1" x14ac:dyDescent="0.25">
      <c r="A262153" s="5" t="s">
        <v>209</v>
      </c>
    </row>
    <row r="262154" spans="1:1" x14ac:dyDescent="0.25">
      <c r="A262154" s="5" t="s">
        <v>208</v>
      </c>
    </row>
    <row r="262155" spans="1:1" ht="30" x14ac:dyDescent="0.25">
      <c r="A262155" s="5" t="s">
        <v>207</v>
      </c>
    </row>
    <row r="262156" spans="1:1" ht="30" x14ac:dyDescent="0.25">
      <c r="A262156" s="5" t="s">
        <v>206</v>
      </c>
    </row>
    <row r="262157" spans="1:1" x14ac:dyDescent="0.25">
      <c r="A262157" s="6" t="s">
        <v>205</v>
      </c>
    </row>
    <row r="262158" spans="1:1" x14ac:dyDescent="0.25">
      <c r="A262158" s="5" t="s">
        <v>204</v>
      </c>
    </row>
    <row r="262159" spans="1:1" x14ac:dyDescent="0.25">
      <c r="A262159" s="5" t="s">
        <v>203</v>
      </c>
    </row>
    <row r="262160" spans="1:1" x14ac:dyDescent="0.25">
      <c r="A262160" s="4" t="s">
        <v>202</v>
      </c>
    </row>
    <row r="262161" spans="1:1" x14ac:dyDescent="0.25">
      <c r="A262161" s="4" t="s">
        <v>201</v>
      </c>
    </row>
    <row r="262162" spans="1:1" x14ac:dyDescent="0.25">
      <c r="A262162" s="4" t="s">
        <v>200</v>
      </c>
    </row>
    <row r="278529" spans="1:1" x14ac:dyDescent="0.25">
      <c r="A278529" s="5" t="s">
        <v>215</v>
      </c>
    </row>
    <row r="278530" spans="1:1" x14ac:dyDescent="0.25">
      <c r="A278530" s="5" t="s">
        <v>7</v>
      </c>
    </row>
    <row r="278531" spans="1:1" x14ac:dyDescent="0.25">
      <c r="A278531" s="5" t="s">
        <v>6</v>
      </c>
    </row>
    <row r="278532" spans="1:1" x14ac:dyDescent="0.25">
      <c r="A278532" s="5" t="s">
        <v>214</v>
      </c>
    </row>
    <row r="278533" spans="1:1" x14ac:dyDescent="0.25">
      <c r="A278533" s="5" t="s">
        <v>213</v>
      </c>
    </row>
    <row r="278534" spans="1:1" x14ac:dyDescent="0.25">
      <c r="A278534" s="5" t="s">
        <v>212</v>
      </c>
    </row>
    <row r="278535" spans="1:1" x14ac:dyDescent="0.25">
      <c r="A278535" s="5" t="s">
        <v>211</v>
      </c>
    </row>
    <row r="278536" spans="1:1" x14ac:dyDescent="0.25">
      <c r="A278536" s="7" t="s">
        <v>210</v>
      </c>
    </row>
    <row r="278537" spans="1:1" x14ac:dyDescent="0.25">
      <c r="A278537" s="5" t="s">
        <v>209</v>
      </c>
    </row>
    <row r="278538" spans="1:1" x14ac:dyDescent="0.25">
      <c r="A278538" s="5" t="s">
        <v>208</v>
      </c>
    </row>
    <row r="278539" spans="1:1" ht="30" x14ac:dyDescent="0.25">
      <c r="A278539" s="5" t="s">
        <v>207</v>
      </c>
    </row>
    <row r="278540" spans="1:1" ht="30" x14ac:dyDescent="0.25">
      <c r="A278540" s="5" t="s">
        <v>206</v>
      </c>
    </row>
    <row r="278541" spans="1:1" x14ac:dyDescent="0.25">
      <c r="A278541" s="6" t="s">
        <v>205</v>
      </c>
    </row>
    <row r="278542" spans="1:1" x14ac:dyDescent="0.25">
      <c r="A278542" s="5" t="s">
        <v>204</v>
      </c>
    </row>
    <row r="278543" spans="1:1" x14ac:dyDescent="0.25">
      <c r="A278543" s="5" t="s">
        <v>203</v>
      </c>
    </row>
    <row r="278544" spans="1:1" x14ac:dyDescent="0.25">
      <c r="A278544" s="4" t="s">
        <v>202</v>
      </c>
    </row>
    <row r="278545" spans="1:1" x14ac:dyDescent="0.25">
      <c r="A278545" s="4" t="s">
        <v>201</v>
      </c>
    </row>
    <row r="278546" spans="1:1" x14ac:dyDescent="0.25">
      <c r="A278546" s="4" t="s">
        <v>200</v>
      </c>
    </row>
    <row r="294913" spans="1:1" x14ac:dyDescent="0.25">
      <c r="A294913" s="5" t="s">
        <v>215</v>
      </c>
    </row>
    <row r="294914" spans="1:1" x14ac:dyDescent="0.25">
      <c r="A294914" s="5" t="s">
        <v>7</v>
      </c>
    </row>
    <row r="294915" spans="1:1" x14ac:dyDescent="0.25">
      <c r="A294915" s="5" t="s">
        <v>6</v>
      </c>
    </row>
    <row r="294916" spans="1:1" x14ac:dyDescent="0.25">
      <c r="A294916" s="5" t="s">
        <v>214</v>
      </c>
    </row>
    <row r="294917" spans="1:1" x14ac:dyDescent="0.25">
      <c r="A294917" s="5" t="s">
        <v>213</v>
      </c>
    </row>
    <row r="294918" spans="1:1" x14ac:dyDescent="0.25">
      <c r="A294918" s="5" t="s">
        <v>212</v>
      </c>
    </row>
    <row r="294919" spans="1:1" x14ac:dyDescent="0.25">
      <c r="A294919" s="5" t="s">
        <v>211</v>
      </c>
    </row>
    <row r="294920" spans="1:1" x14ac:dyDescent="0.25">
      <c r="A294920" s="7" t="s">
        <v>210</v>
      </c>
    </row>
    <row r="294921" spans="1:1" x14ac:dyDescent="0.25">
      <c r="A294921" s="5" t="s">
        <v>209</v>
      </c>
    </row>
    <row r="294922" spans="1:1" x14ac:dyDescent="0.25">
      <c r="A294922" s="5" t="s">
        <v>208</v>
      </c>
    </row>
    <row r="294923" spans="1:1" ht="30" x14ac:dyDescent="0.25">
      <c r="A294923" s="5" t="s">
        <v>207</v>
      </c>
    </row>
    <row r="294924" spans="1:1" ht="30" x14ac:dyDescent="0.25">
      <c r="A294924" s="5" t="s">
        <v>206</v>
      </c>
    </row>
    <row r="294925" spans="1:1" x14ac:dyDescent="0.25">
      <c r="A294925" s="6" t="s">
        <v>205</v>
      </c>
    </row>
    <row r="294926" spans="1:1" x14ac:dyDescent="0.25">
      <c r="A294926" s="5" t="s">
        <v>204</v>
      </c>
    </row>
    <row r="294927" spans="1:1" x14ac:dyDescent="0.25">
      <c r="A294927" s="5" t="s">
        <v>203</v>
      </c>
    </row>
    <row r="294928" spans="1:1" x14ac:dyDescent="0.25">
      <c r="A294928" s="4" t="s">
        <v>202</v>
      </c>
    </row>
    <row r="294929" spans="1:1" x14ac:dyDescent="0.25">
      <c r="A294929" s="4" t="s">
        <v>201</v>
      </c>
    </row>
    <row r="294930" spans="1:1" x14ac:dyDescent="0.25">
      <c r="A294930" s="4" t="s">
        <v>200</v>
      </c>
    </row>
    <row r="311297" spans="1:1" x14ac:dyDescent="0.25">
      <c r="A311297" s="5" t="s">
        <v>215</v>
      </c>
    </row>
    <row r="311298" spans="1:1" x14ac:dyDescent="0.25">
      <c r="A311298" s="5" t="s">
        <v>7</v>
      </c>
    </row>
    <row r="311299" spans="1:1" x14ac:dyDescent="0.25">
      <c r="A311299" s="5" t="s">
        <v>6</v>
      </c>
    </row>
    <row r="311300" spans="1:1" x14ac:dyDescent="0.25">
      <c r="A311300" s="5" t="s">
        <v>214</v>
      </c>
    </row>
    <row r="311301" spans="1:1" x14ac:dyDescent="0.25">
      <c r="A311301" s="5" t="s">
        <v>213</v>
      </c>
    </row>
    <row r="311302" spans="1:1" x14ac:dyDescent="0.25">
      <c r="A311302" s="5" t="s">
        <v>212</v>
      </c>
    </row>
    <row r="311303" spans="1:1" x14ac:dyDescent="0.25">
      <c r="A311303" s="5" t="s">
        <v>211</v>
      </c>
    </row>
    <row r="311304" spans="1:1" x14ac:dyDescent="0.25">
      <c r="A311304" s="7" t="s">
        <v>210</v>
      </c>
    </row>
    <row r="311305" spans="1:1" x14ac:dyDescent="0.25">
      <c r="A311305" s="5" t="s">
        <v>209</v>
      </c>
    </row>
    <row r="311306" spans="1:1" x14ac:dyDescent="0.25">
      <c r="A311306" s="5" t="s">
        <v>208</v>
      </c>
    </row>
    <row r="311307" spans="1:1" ht="30" x14ac:dyDescent="0.25">
      <c r="A311307" s="5" t="s">
        <v>207</v>
      </c>
    </row>
    <row r="311308" spans="1:1" ht="30" x14ac:dyDescent="0.25">
      <c r="A311308" s="5" t="s">
        <v>206</v>
      </c>
    </row>
    <row r="311309" spans="1:1" x14ac:dyDescent="0.25">
      <c r="A311309" s="6" t="s">
        <v>205</v>
      </c>
    </row>
    <row r="311310" spans="1:1" x14ac:dyDescent="0.25">
      <c r="A311310" s="5" t="s">
        <v>204</v>
      </c>
    </row>
    <row r="311311" spans="1:1" x14ac:dyDescent="0.25">
      <c r="A311311" s="5" t="s">
        <v>203</v>
      </c>
    </row>
    <row r="311312" spans="1:1" x14ac:dyDescent="0.25">
      <c r="A311312" s="4" t="s">
        <v>202</v>
      </c>
    </row>
    <row r="311313" spans="1:1" x14ac:dyDescent="0.25">
      <c r="A311313" s="4" t="s">
        <v>201</v>
      </c>
    </row>
    <row r="311314" spans="1:1" x14ac:dyDescent="0.25">
      <c r="A311314" s="4" t="s">
        <v>200</v>
      </c>
    </row>
    <row r="327681" spans="1:1" x14ac:dyDescent="0.25">
      <c r="A327681" s="5" t="s">
        <v>215</v>
      </c>
    </row>
    <row r="327682" spans="1:1" x14ac:dyDescent="0.25">
      <c r="A327682" s="5" t="s">
        <v>7</v>
      </c>
    </row>
    <row r="327683" spans="1:1" x14ac:dyDescent="0.25">
      <c r="A327683" s="5" t="s">
        <v>6</v>
      </c>
    </row>
    <row r="327684" spans="1:1" x14ac:dyDescent="0.25">
      <c r="A327684" s="5" t="s">
        <v>214</v>
      </c>
    </row>
    <row r="327685" spans="1:1" x14ac:dyDescent="0.25">
      <c r="A327685" s="5" t="s">
        <v>213</v>
      </c>
    </row>
    <row r="327686" spans="1:1" x14ac:dyDescent="0.25">
      <c r="A327686" s="5" t="s">
        <v>212</v>
      </c>
    </row>
    <row r="327687" spans="1:1" x14ac:dyDescent="0.25">
      <c r="A327687" s="5" t="s">
        <v>211</v>
      </c>
    </row>
    <row r="327688" spans="1:1" x14ac:dyDescent="0.25">
      <c r="A327688" s="7" t="s">
        <v>210</v>
      </c>
    </row>
    <row r="327689" spans="1:1" x14ac:dyDescent="0.25">
      <c r="A327689" s="5" t="s">
        <v>209</v>
      </c>
    </row>
    <row r="327690" spans="1:1" x14ac:dyDescent="0.25">
      <c r="A327690" s="5" t="s">
        <v>208</v>
      </c>
    </row>
    <row r="327691" spans="1:1" ht="30" x14ac:dyDescent="0.25">
      <c r="A327691" s="5" t="s">
        <v>207</v>
      </c>
    </row>
    <row r="327692" spans="1:1" ht="30" x14ac:dyDescent="0.25">
      <c r="A327692" s="5" t="s">
        <v>206</v>
      </c>
    </row>
    <row r="327693" spans="1:1" x14ac:dyDescent="0.25">
      <c r="A327693" s="6" t="s">
        <v>205</v>
      </c>
    </row>
    <row r="327694" spans="1:1" x14ac:dyDescent="0.25">
      <c r="A327694" s="5" t="s">
        <v>204</v>
      </c>
    </row>
    <row r="327695" spans="1:1" x14ac:dyDescent="0.25">
      <c r="A327695" s="5" t="s">
        <v>203</v>
      </c>
    </row>
    <row r="327696" spans="1:1" x14ac:dyDescent="0.25">
      <c r="A327696" s="4" t="s">
        <v>202</v>
      </c>
    </row>
    <row r="327697" spans="1:1" x14ac:dyDescent="0.25">
      <c r="A327697" s="4" t="s">
        <v>201</v>
      </c>
    </row>
    <row r="327698" spans="1:1" x14ac:dyDescent="0.25">
      <c r="A327698" s="4" t="s">
        <v>200</v>
      </c>
    </row>
    <row r="344065" spans="1:1" x14ac:dyDescent="0.25">
      <c r="A344065" s="5" t="s">
        <v>215</v>
      </c>
    </row>
    <row r="344066" spans="1:1" x14ac:dyDescent="0.25">
      <c r="A344066" s="5" t="s">
        <v>7</v>
      </c>
    </row>
    <row r="344067" spans="1:1" x14ac:dyDescent="0.25">
      <c r="A344067" s="5" t="s">
        <v>6</v>
      </c>
    </row>
    <row r="344068" spans="1:1" x14ac:dyDescent="0.25">
      <c r="A344068" s="5" t="s">
        <v>214</v>
      </c>
    </row>
    <row r="344069" spans="1:1" x14ac:dyDescent="0.25">
      <c r="A344069" s="5" t="s">
        <v>213</v>
      </c>
    </row>
    <row r="344070" spans="1:1" x14ac:dyDescent="0.25">
      <c r="A344070" s="5" t="s">
        <v>212</v>
      </c>
    </row>
    <row r="344071" spans="1:1" x14ac:dyDescent="0.25">
      <c r="A344071" s="5" t="s">
        <v>211</v>
      </c>
    </row>
    <row r="344072" spans="1:1" x14ac:dyDescent="0.25">
      <c r="A344072" s="7" t="s">
        <v>210</v>
      </c>
    </row>
    <row r="344073" spans="1:1" x14ac:dyDescent="0.25">
      <c r="A344073" s="5" t="s">
        <v>209</v>
      </c>
    </row>
    <row r="344074" spans="1:1" x14ac:dyDescent="0.25">
      <c r="A344074" s="5" t="s">
        <v>208</v>
      </c>
    </row>
    <row r="344075" spans="1:1" ht="30" x14ac:dyDescent="0.25">
      <c r="A344075" s="5" t="s">
        <v>207</v>
      </c>
    </row>
    <row r="344076" spans="1:1" ht="30" x14ac:dyDescent="0.25">
      <c r="A344076" s="5" t="s">
        <v>206</v>
      </c>
    </row>
    <row r="344077" spans="1:1" x14ac:dyDescent="0.25">
      <c r="A344077" s="6" t="s">
        <v>205</v>
      </c>
    </row>
    <row r="344078" spans="1:1" x14ac:dyDescent="0.25">
      <c r="A344078" s="5" t="s">
        <v>204</v>
      </c>
    </row>
    <row r="344079" spans="1:1" x14ac:dyDescent="0.25">
      <c r="A344079" s="5" t="s">
        <v>203</v>
      </c>
    </row>
    <row r="344080" spans="1:1" x14ac:dyDescent="0.25">
      <c r="A344080" s="4" t="s">
        <v>202</v>
      </c>
    </row>
    <row r="344081" spans="1:1" x14ac:dyDescent="0.25">
      <c r="A344081" s="4" t="s">
        <v>201</v>
      </c>
    </row>
    <row r="344082" spans="1:1" x14ac:dyDescent="0.25">
      <c r="A344082" s="4" t="s">
        <v>200</v>
      </c>
    </row>
    <row r="360449" spans="1:1" x14ac:dyDescent="0.25">
      <c r="A360449" s="5" t="s">
        <v>215</v>
      </c>
    </row>
    <row r="360450" spans="1:1" x14ac:dyDescent="0.25">
      <c r="A360450" s="5" t="s">
        <v>7</v>
      </c>
    </row>
    <row r="360451" spans="1:1" x14ac:dyDescent="0.25">
      <c r="A360451" s="5" t="s">
        <v>6</v>
      </c>
    </row>
    <row r="360452" spans="1:1" x14ac:dyDescent="0.25">
      <c r="A360452" s="5" t="s">
        <v>214</v>
      </c>
    </row>
    <row r="360453" spans="1:1" x14ac:dyDescent="0.25">
      <c r="A360453" s="5" t="s">
        <v>213</v>
      </c>
    </row>
    <row r="360454" spans="1:1" x14ac:dyDescent="0.25">
      <c r="A360454" s="5" t="s">
        <v>212</v>
      </c>
    </row>
    <row r="360455" spans="1:1" x14ac:dyDescent="0.25">
      <c r="A360455" s="5" t="s">
        <v>211</v>
      </c>
    </row>
    <row r="360456" spans="1:1" x14ac:dyDescent="0.25">
      <c r="A360456" s="7" t="s">
        <v>210</v>
      </c>
    </row>
    <row r="360457" spans="1:1" x14ac:dyDescent="0.25">
      <c r="A360457" s="5" t="s">
        <v>209</v>
      </c>
    </row>
    <row r="360458" spans="1:1" x14ac:dyDescent="0.25">
      <c r="A360458" s="5" t="s">
        <v>208</v>
      </c>
    </row>
    <row r="360459" spans="1:1" ht="30" x14ac:dyDescent="0.25">
      <c r="A360459" s="5" t="s">
        <v>207</v>
      </c>
    </row>
    <row r="360460" spans="1:1" ht="30" x14ac:dyDescent="0.25">
      <c r="A360460" s="5" t="s">
        <v>206</v>
      </c>
    </row>
    <row r="360461" spans="1:1" x14ac:dyDescent="0.25">
      <c r="A360461" s="6" t="s">
        <v>205</v>
      </c>
    </row>
    <row r="360462" spans="1:1" x14ac:dyDescent="0.25">
      <c r="A360462" s="5" t="s">
        <v>204</v>
      </c>
    </row>
    <row r="360463" spans="1:1" x14ac:dyDescent="0.25">
      <c r="A360463" s="5" t="s">
        <v>203</v>
      </c>
    </row>
    <row r="360464" spans="1:1" x14ac:dyDescent="0.25">
      <c r="A360464" s="4" t="s">
        <v>202</v>
      </c>
    </row>
    <row r="360465" spans="1:1" x14ac:dyDescent="0.25">
      <c r="A360465" s="4" t="s">
        <v>201</v>
      </c>
    </row>
    <row r="360466" spans="1:1" x14ac:dyDescent="0.25">
      <c r="A360466" s="4" t="s">
        <v>200</v>
      </c>
    </row>
    <row r="376833" spans="1:1" x14ac:dyDescent="0.25">
      <c r="A376833" s="5" t="s">
        <v>215</v>
      </c>
    </row>
    <row r="376834" spans="1:1" x14ac:dyDescent="0.25">
      <c r="A376834" s="5" t="s">
        <v>7</v>
      </c>
    </row>
    <row r="376835" spans="1:1" x14ac:dyDescent="0.25">
      <c r="A376835" s="5" t="s">
        <v>6</v>
      </c>
    </row>
    <row r="376836" spans="1:1" x14ac:dyDescent="0.25">
      <c r="A376836" s="5" t="s">
        <v>214</v>
      </c>
    </row>
    <row r="376837" spans="1:1" x14ac:dyDescent="0.25">
      <c r="A376837" s="5" t="s">
        <v>213</v>
      </c>
    </row>
    <row r="376838" spans="1:1" x14ac:dyDescent="0.25">
      <c r="A376838" s="5" t="s">
        <v>212</v>
      </c>
    </row>
    <row r="376839" spans="1:1" x14ac:dyDescent="0.25">
      <c r="A376839" s="5" t="s">
        <v>211</v>
      </c>
    </row>
    <row r="376840" spans="1:1" x14ac:dyDescent="0.25">
      <c r="A376840" s="7" t="s">
        <v>210</v>
      </c>
    </row>
    <row r="376841" spans="1:1" x14ac:dyDescent="0.25">
      <c r="A376841" s="5" t="s">
        <v>209</v>
      </c>
    </row>
    <row r="376842" spans="1:1" x14ac:dyDescent="0.25">
      <c r="A376842" s="5" t="s">
        <v>208</v>
      </c>
    </row>
    <row r="376843" spans="1:1" ht="30" x14ac:dyDescent="0.25">
      <c r="A376843" s="5" t="s">
        <v>207</v>
      </c>
    </row>
    <row r="376844" spans="1:1" ht="30" x14ac:dyDescent="0.25">
      <c r="A376844" s="5" t="s">
        <v>206</v>
      </c>
    </row>
    <row r="376845" spans="1:1" x14ac:dyDescent="0.25">
      <c r="A376845" s="6" t="s">
        <v>205</v>
      </c>
    </row>
    <row r="376846" spans="1:1" x14ac:dyDescent="0.25">
      <c r="A376846" s="5" t="s">
        <v>204</v>
      </c>
    </row>
    <row r="376847" spans="1:1" x14ac:dyDescent="0.25">
      <c r="A376847" s="5" t="s">
        <v>203</v>
      </c>
    </row>
    <row r="376848" spans="1:1" x14ac:dyDescent="0.25">
      <c r="A376848" s="4" t="s">
        <v>202</v>
      </c>
    </row>
    <row r="376849" spans="1:1" x14ac:dyDescent="0.25">
      <c r="A376849" s="4" t="s">
        <v>201</v>
      </c>
    </row>
    <row r="376850" spans="1:1" x14ac:dyDescent="0.25">
      <c r="A376850" s="4" t="s">
        <v>200</v>
      </c>
    </row>
    <row r="393217" spans="1:1" x14ac:dyDescent="0.25">
      <c r="A393217" s="5" t="s">
        <v>215</v>
      </c>
    </row>
    <row r="393218" spans="1:1" x14ac:dyDescent="0.25">
      <c r="A393218" s="5" t="s">
        <v>7</v>
      </c>
    </row>
    <row r="393219" spans="1:1" x14ac:dyDescent="0.25">
      <c r="A393219" s="5" t="s">
        <v>6</v>
      </c>
    </row>
    <row r="393220" spans="1:1" x14ac:dyDescent="0.25">
      <c r="A393220" s="5" t="s">
        <v>214</v>
      </c>
    </row>
    <row r="393221" spans="1:1" x14ac:dyDescent="0.25">
      <c r="A393221" s="5" t="s">
        <v>213</v>
      </c>
    </row>
    <row r="393222" spans="1:1" x14ac:dyDescent="0.25">
      <c r="A393222" s="5" t="s">
        <v>212</v>
      </c>
    </row>
    <row r="393223" spans="1:1" x14ac:dyDescent="0.25">
      <c r="A393223" s="5" t="s">
        <v>211</v>
      </c>
    </row>
    <row r="393224" spans="1:1" x14ac:dyDescent="0.25">
      <c r="A393224" s="7" t="s">
        <v>210</v>
      </c>
    </row>
    <row r="393225" spans="1:1" x14ac:dyDescent="0.25">
      <c r="A393225" s="5" t="s">
        <v>209</v>
      </c>
    </row>
    <row r="393226" spans="1:1" x14ac:dyDescent="0.25">
      <c r="A393226" s="5" t="s">
        <v>208</v>
      </c>
    </row>
    <row r="393227" spans="1:1" ht="30" x14ac:dyDescent="0.25">
      <c r="A393227" s="5" t="s">
        <v>207</v>
      </c>
    </row>
    <row r="393228" spans="1:1" ht="30" x14ac:dyDescent="0.25">
      <c r="A393228" s="5" t="s">
        <v>206</v>
      </c>
    </row>
    <row r="393229" spans="1:1" x14ac:dyDescent="0.25">
      <c r="A393229" s="6" t="s">
        <v>205</v>
      </c>
    </row>
    <row r="393230" spans="1:1" x14ac:dyDescent="0.25">
      <c r="A393230" s="5" t="s">
        <v>204</v>
      </c>
    </row>
    <row r="393231" spans="1:1" x14ac:dyDescent="0.25">
      <c r="A393231" s="5" t="s">
        <v>203</v>
      </c>
    </row>
    <row r="393232" spans="1:1" x14ac:dyDescent="0.25">
      <c r="A393232" s="4" t="s">
        <v>202</v>
      </c>
    </row>
    <row r="393233" spans="1:1" x14ac:dyDescent="0.25">
      <c r="A393233" s="4" t="s">
        <v>201</v>
      </c>
    </row>
    <row r="393234" spans="1:1" x14ac:dyDescent="0.25">
      <c r="A393234" s="4" t="s">
        <v>200</v>
      </c>
    </row>
    <row r="409601" spans="1:1" x14ac:dyDescent="0.25">
      <c r="A409601" s="5" t="s">
        <v>215</v>
      </c>
    </row>
    <row r="409602" spans="1:1" x14ac:dyDescent="0.25">
      <c r="A409602" s="5" t="s">
        <v>7</v>
      </c>
    </row>
    <row r="409603" spans="1:1" x14ac:dyDescent="0.25">
      <c r="A409603" s="5" t="s">
        <v>6</v>
      </c>
    </row>
    <row r="409604" spans="1:1" x14ac:dyDescent="0.25">
      <c r="A409604" s="5" t="s">
        <v>214</v>
      </c>
    </row>
    <row r="409605" spans="1:1" x14ac:dyDescent="0.25">
      <c r="A409605" s="5" t="s">
        <v>213</v>
      </c>
    </row>
    <row r="409606" spans="1:1" x14ac:dyDescent="0.25">
      <c r="A409606" s="5" t="s">
        <v>212</v>
      </c>
    </row>
    <row r="409607" spans="1:1" x14ac:dyDescent="0.25">
      <c r="A409607" s="5" t="s">
        <v>211</v>
      </c>
    </row>
    <row r="409608" spans="1:1" x14ac:dyDescent="0.25">
      <c r="A409608" s="7" t="s">
        <v>210</v>
      </c>
    </row>
    <row r="409609" spans="1:1" x14ac:dyDescent="0.25">
      <c r="A409609" s="5" t="s">
        <v>209</v>
      </c>
    </row>
    <row r="409610" spans="1:1" x14ac:dyDescent="0.25">
      <c r="A409610" s="5" t="s">
        <v>208</v>
      </c>
    </row>
    <row r="409611" spans="1:1" ht="30" x14ac:dyDescent="0.25">
      <c r="A409611" s="5" t="s">
        <v>207</v>
      </c>
    </row>
    <row r="409612" spans="1:1" ht="30" x14ac:dyDescent="0.25">
      <c r="A409612" s="5" t="s">
        <v>206</v>
      </c>
    </row>
    <row r="409613" spans="1:1" x14ac:dyDescent="0.25">
      <c r="A409613" s="6" t="s">
        <v>205</v>
      </c>
    </row>
    <row r="409614" spans="1:1" x14ac:dyDescent="0.25">
      <c r="A409614" s="5" t="s">
        <v>204</v>
      </c>
    </row>
    <row r="409615" spans="1:1" x14ac:dyDescent="0.25">
      <c r="A409615" s="5" t="s">
        <v>203</v>
      </c>
    </row>
    <row r="409616" spans="1:1" x14ac:dyDescent="0.25">
      <c r="A409616" s="4" t="s">
        <v>202</v>
      </c>
    </row>
    <row r="409617" spans="1:1" x14ac:dyDescent="0.25">
      <c r="A409617" s="4" t="s">
        <v>201</v>
      </c>
    </row>
    <row r="409618" spans="1:1" x14ac:dyDescent="0.25">
      <c r="A409618" s="4" t="s">
        <v>200</v>
      </c>
    </row>
    <row r="425985" spans="1:1" x14ac:dyDescent="0.25">
      <c r="A425985" s="5" t="s">
        <v>215</v>
      </c>
    </row>
    <row r="425986" spans="1:1" x14ac:dyDescent="0.25">
      <c r="A425986" s="5" t="s">
        <v>7</v>
      </c>
    </row>
    <row r="425987" spans="1:1" x14ac:dyDescent="0.25">
      <c r="A425987" s="5" t="s">
        <v>6</v>
      </c>
    </row>
    <row r="425988" spans="1:1" x14ac:dyDescent="0.25">
      <c r="A425988" s="5" t="s">
        <v>214</v>
      </c>
    </row>
    <row r="425989" spans="1:1" x14ac:dyDescent="0.25">
      <c r="A425989" s="5" t="s">
        <v>213</v>
      </c>
    </row>
    <row r="425990" spans="1:1" x14ac:dyDescent="0.25">
      <c r="A425990" s="5" t="s">
        <v>212</v>
      </c>
    </row>
    <row r="425991" spans="1:1" x14ac:dyDescent="0.25">
      <c r="A425991" s="5" t="s">
        <v>211</v>
      </c>
    </row>
    <row r="425992" spans="1:1" x14ac:dyDescent="0.25">
      <c r="A425992" s="7" t="s">
        <v>210</v>
      </c>
    </row>
    <row r="425993" spans="1:1" x14ac:dyDescent="0.25">
      <c r="A425993" s="5" t="s">
        <v>209</v>
      </c>
    </row>
    <row r="425994" spans="1:1" x14ac:dyDescent="0.25">
      <c r="A425994" s="5" t="s">
        <v>208</v>
      </c>
    </row>
    <row r="425995" spans="1:1" ht="30" x14ac:dyDescent="0.25">
      <c r="A425995" s="5" t="s">
        <v>207</v>
      </c>
    </row>
    <row r="425996" spans="1:1" ht="30" x14ac:dyDescent="0.25">
      <c r="A425996" s="5" t="s">
        <v>206</v>
      </c>
    </row>
    <row r="425997" spans="1:1" x14ac:dyDescent="0.25">
      <c r="A425997" s="6" t="s">
        <v>205</v>
      </c>
    </row>
    <row r="425998" spans="1:1" x14ac:dyDescent="0.25">
      <c r="A425998" s="5" t="s">
        <v>204</v>
      </c>
    </row>
    <row r="425999" spans="1:1" x14ac:dyDescent="0.25">
      <c r="A425999" s="5" t="s">
        <v>203</v>
      </c>
    </row>
    <row r="426000" spans="1:1" x14ac:dyDescent="0.25">
      <c r="A426000" s="4" t="s">
        <v>202</v>
      </c>
    </row>
    <row r="426001" spans="1:1" x14ac:dyDescent="0.25">
      <c r="A426001" s="4" t="s">
        <v>201</v>
      </c>
    </row>
    <row r="426002" spans="1:1" x14ac:dyDescent="0.25">
      <c r="A426002" s="4" t="s">
        <v>200</v>
      </c>
    </row>
    <row r="442369" spans="1:1" x14ac:dyDescent="0.25">
      <c r="A442369" s="5" t="s">
        <v>215</v>
      </c>
    </row>
    <row r="442370" spans="1:1" x14ac:dyDescent="0.25">
      <c r="A442370" s="5" t="s">
        <v>7</v>
      </c>
    </row>
    <row r="442371" spans="1:1" x14ac:dyDescent="0.25">
      <c r="A442371" s="5" t="s">
        <v>6</v>
      </c>
    </row>
    <row r="442372" spans="1:1" x14ac:dyDescent="0.25">
      <c r="A442372" s="5" t="s">
        <v>214</v>
      </c>
    </row>
    <row r="442373" spans="1:1" x14ac:dyDescent="0.25">
      <c r="A442373" s="5" t="s">
        <v>213</v>
      </c>
    </row>
    <row r="442374" spans="1:1" x14ac:dyDescent="0.25">
      <c r="A442374" s="5" t="s">
        <v>212</v>
      </c>
    </row>
    <row r="442375" spans="1:1" x14ac:dyDescent="0.25">
      <c r="A442375" s="5" t="s">
        <v>211</v>
      </c>
    </row>
    <row r="442376" spans="1:1" x14ac:dyDescent="0.25">
      <c r="A442376" s="7" t="s">
        <v>210</v>
      </c>
    </row>
    <row r="442377" spans="1:1" x14ac:dyDescent="0.25">
      <c r="A442377" s="5" t="s">
        <v>209</v>
      </c>
    </row>
    <row r="442378" spans="1:1" x14ac:dyDescent="0.25">
      <c r="A442378" s="5" t="s">
        <v>208</v>
      </c>
    </row>
    <row r="442379" spans="1:1" ht="30" x14ac:dyDescent="0.25">
      <c r="A442379" s="5" t="s">
        <v>207</v>
      </c>
    </row>
    <row r="442380" spans="1:1" ht="30" x14ac:dyDescent="0.25">
      <c r="A442380" s="5" t="s">
        <v>206</v>
      </c>
    </row>
    <row r="442381" spans="1:1" x14ac:dyDescent="0.25">
      <c r="A442381" s="6" t="s">
        <v>205</v>
      </c>
    </row>
    <row r="442382" spans="1:1" x14ac:dyDescent="0.25">
      <c r="A442382" s="5" t="s">
        <v>204</v>
      </c>
    </row>
    <row r="442383" spans="1:1" x14ac:dyDescent="0.25">
      <c r="A442383" s="5" t="s">
        <v>203</v>
      </c>
    </row>
    <row r="442384" spans="1:1" x14ac:dyDescent="0.25">
      <c r="A442384" s="4" t="s">
        <v>202</v>
      </c>
    </row>
    <row r="442385" spans="1:1" x14ac:dyDescent="0.25">
      <c r="A442385" s="4" t="s">
        <v>201</v>
      </c>
    </row>
    <row r="442386" spans="1:1" x14ac:dyDescent="0.25">
      <c r="A442386" s="4" t="s">
        <v>200</v>
      </c>
    </row>
    <row r="458753" spans="1:1" x14ac:dyDescent="0.25">
      <c r="A458753" s="5" t="s">
        <v>215</v>
      </c>
    </row>
    <row r="458754" spans="1:1" x14ac:dyDescent="0.25">
      <c r="A458754" s="5" t="s">
        <v>7</v>
      </c>
    </row>
    <row r="458755" spans="1:1" x14ac:dyDescent="0.25">
      <c r="A458755" s="5" t="s">
        <v>6</v>
      </c>
    </row>
    <row r="458756" spans="1:1" x14ac:dyDescent="0.25">
      <c r="A458756" s="5" t="s">
        <v>214</v>
      </c>
    </row>
    <row r="458757" spans="1:1" x14ac:dyDescent="0.25">
      <c r="A458757" s="5" t="s">
        <v>213</v>
      </c>
    </row>
    <row r="458758" spans="1:1" x14ac:dyDescent="0.25">
      <c r="A458758" s="5" t="s">
        <v>212</v>
      </c>
    </row>
    <row r="458759" spans="1:1" x14ac:dyDescent="0.25">
      <c r="A458759" s="5" t="s">
        <v>211</v>
      </c>
    </row>
    <row r="458760" spans="1:1" x14ac:dyDescent="0.25">
      <c r="A458760" s="7" t="s">
        <v>210</v>
      </c>
    </row>
    <row r="458761" spans="1:1" x14ac:dyDescent="0.25">
      <c r="A458761" s="5" t="s">
        <v>209</v>
      </c>
    </row>
    <row r="458762" spans="1:1" x14ac:dyDescent="0.25">
      <c r="A458762" s="5" t="s">
        <v>208</v>
      </c>
    </row>
    <row r="458763" spans="1:1" ht="30" x14ac:dyDescent="0.25">
      <c r="A458763" s="5" t="s">
        <v>207</v>
      </c>
    </row>
    <row r="458764" spans="1:1" ht="30" x14ac:dyDescent="0.25">
      <c r="A458764" s="5" t="s">
        <v>206</v>
      </c>
    </row>
    <row r="458765" spans="1:1" x14ac:dyDescent="0.25">
      <c r="A458765" s="6" t="s">
        <v>205</v>
      </c>
    </row>
    <row r="458766" spans="1:1" x14ac:dyDescent="0.25">
      <c r="A458766" s="5" t="s">
        <v>204</v>
      </c>
    </row>
    <row r="458767" spans="1:1" x14ac:dyDescent="0.25">
      <c r="A458767" s="5" t="s">
        <v>203</v>
      </c>
    </row>
    <row r="458768" spans="1:1" x14ac:dyDescent="0.25">
      <c r="A458768" s="4" t="s">
        <v>202</v>
      </c>
    </row>
    <row r="458769" spans="1:1" x14ac:dyDescent="0.25">
      <c r="A458769" s="4" t="s">
        <v>201</v>
      </c>
    </row>
    <row r="458770" spans="1:1" x14ac:dyDescent="0.25">
      <c r="A458770" s="4" t="s">
        <v>200</v>
      </c>
    </row>
    <row r="475137" spans="1:1" x14ac:dyDescent="0.25">
      <c r="A475137" s="5" t="s">
        <v>215</v>
      </c>
    </row>
    <row r="475138" spans="1:1" x14ac:dyDescent="0.25">
      <c r="A475138" s="5" t="s">
        <v>7</v>
      </c>
    </row>
    <row r="475139" spans="1:1" x14ac:dyDescent="0.25">
      <c r="A475139" s="5" t="s">
        <v>6</v>
      </c>
    </row>
    <row r="475140" spans="1:1" x14ac:dyDescent="0.25">
      <c r="A475140" s="5" t="s">
        <v>214</v>
      </c>
    </row>
    <row r="475141" spans="1:1" x14ac:dyDescent="0.25">
      <c r="A475141" s="5" t="s">
        <v>213</v>
      </c>
    </row>
    <row r="475142" spans="1:1" x14ac:dyDescent="0.25">
      <c r="A475142" s="5" t="s">
        <v>212</v>
      </c>
    </row>
    <row r="475143" spans="1:1" x14ac:dyDescent="0.25">
      <c r="A475143" s="5" t="s">
        <v>211</v>
      </c>
    </row>
    <row r="475144" spans="1:1" x14ac:dyDescent="0.25">
      <c r="A475144" s="7" t="s">
        <v>210</v>
      </c>
    </row>
    <row r="475145" spans="1:1" x14ac:dyDescent="0.25">
      <c r="A475145" s="5" t="s">
        <v>209</v>
      </c>
    </row>
    <row r="475146" spans="1:1" x14ac:dyDescent="0.25">
      <c r="A475146" s="5" t="s">
        <v>208</v>
      </c>
    </row>
    <row r="475147" spans="1:1" ht="30" x14ac:dyDescent="0.25">
      <c r="A475147" s="5" t="s">
        <v>207</v>
      </c>
    </row>
    <row r="475148" spans="1:1" ht="30" x14ac:dyDescent="0.25">
      <c r="A475148" s="5" t="s">
        <v>206</v>
      </c>
    </row>
    <row r="475149" spans="1:1" x14ac:dyDescent="0.25">
      <c r="A475149" s="6" t="s">
        <v>205</v>
      </c>
    </row>
    <row r="475150" spans="1:1" x14ac:dyDescent="0.25">
      <c r="A475150" s="5" t="s">
        <v>204</v>
      </c>
    </row>
    <row r="475151" spans="1:1" x14ac:dyDescent="0.25">
      <c r="A475151" s="5" t="s">
        <v>203</v>
      </c>
    </row>
    <row r="475152" spans="1:1" x14ac:dyDescent="0.25">
      <c r="A475152" s="4" t="s">
        <v>202</v>
      </c>
    </row>
    <row r="475153" spans="1:1" x14ac:dyDescent="0.25">
      <c r="A475153" s="4" t="s">
        <v>201</v>
      </c>
    </row>
    <row r="475154" spans="1:1" x14ac:dyDescent="0.25">
      <c r="A475154" s="4" t="s">
        <v>200</v>
      </c>
    </row>
    <row r="491521" spans="1:1" x14ac:dyDescent="0.25">
      <c r="A491521" s="5" t="s">
        <v>215</v>
      </c>
    </row>
    <row r="491522" spans="1:1" x14ac:dyDescent="0.25">
      <c r="A491522" s="5" t="s">
        <v>7</v>
      </c>
    </row>
    <row r="491523" spans="1:1" x14ac:dyDescent="0.25">
      <c r="A491523" s="5" t="s">
        <v>6</v>
      </c>
    </row>
    <row r="491524" spans="1:1" x14ac:dyDescent="0.25">
      <c r="A491524" s="5" t="s">
        <v>214</v>
      </c>
    </row>
    <row r="491525" spans="1:1" x14ac:dyDescent="0.25">
      <c r="A491525" s="5" t="s">
        <v>213</v>
      </c>
    </row>
    <row r="491526" spans="1:1" x14ac:dyDescent="0.25">
      <c r="A491526" s="5" t="s">
        <v>212</v>
      </c>
    </row>
    <row r="491527" spans="1:1" x14ac:dyDescent="0.25">
      <c r="A491527" s="5" t="s">
        <v>211</v>
      </c>
    </row>
    <row r="491528" spans="1:1" x14ac:dyDescent="0.25">
      <c r="A491528" s="7" t="s">
        <v>210</v>
      </c>
    </row>
    <row r="491529" spans="1:1" x14ac:dyDescent="0.25">
      <c r="A491529" s="5" t="s">
        <v>209</v>
      </c>
    </row>
    <row r="491530" spans="1:1" x14ac:dyDescent="0.25">
      <c r="A491530" s="5" t="s">
        <v>208</v>
      </c>
    </row>
    <row r="491531" spans="1:1" ht="30" x14ac:dyDescent="0.25">
      <c r="A491531" s="5" t="s">
        <v>207</v>
      </c>
    </row>
    <row r="491532" spans="1:1" ht="30" x14ac:dyDescent="0.25">
      <c r="A491532" s="5" t="s">
        <v>206</v>
      </c>
    </row>
    <row r="491533" spans="1:1" x14ac:dyDescent="0.25">
      <c r="A491533" s="6" t="s">
        <v>205</v>
      </c>
    </row>
    <row r="491534" spans="1:1" x14ac:dyDescent="0.25">
      <c r="A491534" s="5" t="s">
        <v>204</v>
      </c>
    </row>
    <row r="491535" spans="1:1" x14ac:dyDescent="0.25">
      <c r="A491535" s="5" t="s">
        <v>203</v>
      </c>
    </row>
    <row r="491536" spans="1:1" x14ac:dyDescent="0.25">
      <c r="A491536" s="4" t="s">
        <v>202</v>
      </c>
    </row>
    <row r="491537" spans="1:1" x14ac:dyDescent="0.25">
      <c r="A491537" s="4" t="s">
        <v>201</v>
      </c>
    </row>
    <row r="491538" spans="1:1" x14ac:dyDescent="0.25">
      <c r="A491538" s="4" t="s">
        <v>200</v>
      </c>
    </row>
    <row r="507905" spans="1:1" x14ac:dyDescent="0.25">
      <c r="A507905" s="5" t="s">
        <v>215</v>
      </c>
    </row>
    <row r="507906" spans="1:1" x14ac:dyDescent="0.25">
      <c r="A507906" s="5" t="s">
        <v>7</v>
      </c>
    </row>
    <row r="507907" spans="1:1" x14ac:dyDescent="0.25">
      <c r="A507907" s="5" t="s">
        <v>6</v>
      </c>
    </row>
    <row r="507908" spans="1:1" x14ac:dyDescent="0.25">
      <c r="A507908" s="5" t="s">
        <v>214</v>
      </c>
    </row>
    <row r="507909" spans="1:1" x14ac:dyDescent="0.25">
      <c r="A507909" s="5" t="s">
        <v>213</v>
      </c>
    </row>
    <row r="507910" spans="1:1" x14ac:dyDescent="0.25">
      <c r="A507910" s="5" t="s">
        <v>212</v>
      </c>
    </row>
    <row r="507911" spans="1:1" x14ac:dyDescent="0.25">
      <c r="A507911" s="5" t="s">
        <v>211</v>
      </c>
    </row>
    <row r="507912" spans="1:1" x14ac:dyDescent="0.25">
      <c r="A507912" s="7" t="s">
        <v>210</v>
      </c>
    </row>
    <row r="507913" spans="1:1" x14ac:dyDescent="0.25">
      <c r="A507913" s="5" t="s">
        <v>209</v>
      </c>
    </row>
    <row r="507914" spans="1:1" x14ac:dyDescent="0.25">
      <c r="A507914" s="5" t="s">
        <v>208</v>
      </c>
    </row>
    <row r="507915" spans="1:1" ht="30" x14ac:dyDescent="0.25">
      <c r="A507915" s="5" t="s">
        <v>207</v>
      </c>
    </row>
    <row r="507916" spans="1:1" ht="30" x14ac:dyDescent="0.25">
      <c r="A507916" s="5" t="s">
        <v>206</v>
      </c>
    </row>
    <row r="507917" spans="1:1" x14ac:dyDescent="0.25">
      <c r="A507917" s="6" t="s">
        <v>205</v>
      </c>
    </row>
    <row r="507918" spans="1:1" x14ac:dyDescent="0.25">
      <c r="A507918" s="5" t="s">
        <v>204</v>
      </c>
    </row>
    <row r="507919" spans="1:1" x14ac:dyDescent="0.25">
      <c r="A507919" s="5" t="s">
        <v>203</v>
      </c>
    </row>
    <row r="507920" spans="1:1" x14ac:dyDescent="0.25">
      <c r="A507920" s="4" t="s">
        <v>202</v>
      </c>
    </row>
    <row r="507921" spans="1:1" x14ac:dyDescent="0.25">
      <c r="A507921" s="4" t="s">
        <v>201</v>
      </c>
    </row>
    <row r="507922" spans="1:1" x14ac:dyDescent="0.25">
      <c r="A507922" s="4" t="s">
        <v>200</v>
      </c>
    </row>
    <row r="524289" spans="1:1" x14ac:dyDescent="0.25">
      <c r="A524289" s="5" t="s">
        <v>215</v>
      </c>
    </row>
    <row r="524290" spans="1:1" x14ac:dyDescent="0.25">
      <c r="A524290" s="5" t="s">
        <v>7</v>
      </c>
    </row>
    <row r="524291" spans="1:1" x14ac:dyDescent="0.25">
      <c r="A524291" s="5" t="s">
        <v>6</v>
      </c>
    </row>
    <row r="524292" spans="1:1" x14ac:dyDescent="0.25">
      <c r="A524292" s="5" t="s">
        <v>214</v>
      </c>
    </row>
    <row r="524293" spans="1:1" x14ac:dyDescent="0.25">
      <c r="A524293" s="5" t="s">
        <v>213</v>
      </c>
    </row>
    <row r="524294" spans="1:1" x14ac:dyDescent="0.25">
      <c r="A524294" s="5" t="s">
        <v>212</v>
      </c>
    </row>
    <row r="524295" spans="1:1" x14ac:dyDescent="0.25">
      <c r="A524295" s="5" t="s">
        <v>211</v>
      </c>
    </row>
    <row r="524296" spans="1:1" x14ac:dyDescent="0.25">
      <c r="A524296" s="7" t="s">
        <v>210</v>
      </c>
    </row>
    <row r="524297" spans="1:1" x14ac:dyDescent="0.25">
      <c r="A524297" s="5" t="s">
        <v>209</v>
      </c>
    </row>
    <row r="524298" spans="1:1" x14ac:dyDescent="0.25">
      <c r="A524298" s="5" t="s">
        <v>208</v>
      </c>
    </row>
    <row r="524299" spans="1:1" ht="30" x14ac:dyDescent="0.25">
      <c r="A524299" s="5" t="s">
        <v>207</v>
      </c>
    </row>
    <row r="524300" spans="1:1" ht="30" x14ac:dyDescent="0.25">
      <c r="A524300" s="5" t="s">
        <v>206</v>
      </c>
    </row>
    <row r="524301" spans="1:1" x14ac:dyDescent="0.25">
      <c r="A524301" s="6" t="s">
        <v>205</v>
      </c>
    </row>
    <row r="524302" spans="1:1" x14ac:dyDescent="0.25">
      <c r="A524302" s="5" t="s">
        <v>204</v>
      </c>
    </row>
    <row r="524303" spans="1:1" x14ac:dyDescent="0.25">
      <c r="A524303" s="5" t="s">
        <v>203</v>
      </c>
    </row>
    <row r="524304" spans="1:1" x14ac:dyDescent="0.25">
      <c r="A524304" s="4" t="s">
        <v>202</v>
      </c>
    </row>
    <row r="524305" spans="1:1" x14ac:dyDescent="0.25">
      <c r="A524305" s="4" t="s">
        <v>201</v>
      </c>
    </row>
    <row r="524306" spans="1:1" x14ac:dyDescent="0.25">
      <c r="A524306" s="4" t="s">
        <v>200</v>
      </c>
    </row>
    <row r="540673" spans="1:1" x14ac:dyDescent="0.25">
      <c r="A540673" s="5" t="s">
        <v>215</v>
      </c>
    </row>
    <row r="540674" spans="1:1" x14ac:dyDescent="0.25">
      <c r="A540674" s="5" t="s">
        <v>7</v>
      </c>
    </row>
    <row r="540675" spans="1:1" x14ac:dyDescent="0.25">
      <c r="A540675" s="5" t="s">
        <v>6</v>
      </c>
    </row>
    <row r="540676" spans="1:1" x14ac:dyDescent="0.25">
      <c r="A540676" s="5" t="s">
        <v>214</v>
      </c>
    </row>
    <row r="540677" spans="1:1" x14ac:dyDescent="0.25">
      <c r="A540677" s="5" t="s">
        <v>213</v>
      </c>
    </row>
    <row r="540678" spans="1:1" x14ac:dyDescent="0.25">
      <c r="A540678" s="5" t="s">
        <v>212</v>
      </c>
    </row>
    <row r="540679" spans="1:1" x14ac:dyDescent="0.25">
      <c r="A540679" s="5" t="s">
        <v>211</v>
      </c>
    </row>
    <row r="540680" spans="1:1" x14ac:dyDescent="0.25">
      <c r="A540680" s="7" t="s">
        <v>210</v>
      </c>
    </row>
    <row r="540681" spans="1:1" x14ac:dyDescent="0.25">
      <c r="A540681" s="5" t="s">
        <v>209</v>
      </c>
    </row>
    <row r="540682" spans="1:1" x14ac:dyDescent="0.25">
      <c r="A540682" s="5" t="s">
        <v>208</v>
      </c>
    </row>
    <row r="540683" spans="1:1" ht="30" x14ac:dyDescent="0.25">
      <c r="A540683" s="5" t="s">
        <v>207</v>
      </c>
    </row>
    <row r="540684" spans="1:1" ht="30" x14ac:dyDescent="0.25">
      <c r="A540684" s="5" t="s">
        <v>206</v>
      </c>
    </row>
    <row r="540685" spans="1:1" x14ac:dyDescent="0.25">
      <c r="A540685" s="6" t="s">
        <v>205</v>
      </c>
    </row>
    <row r="540686" spans="1:1" x14ac:dyDescent="0.25">
      <c r="A540686" s="5" t="s">
        <v>204</v>
      </c>
    </row>
    <row r="540687" spans="1:1" x14ac:dyDescent="0.25">
      <c r="A540687" s="5" t="s">
        <v>203</v>
      </c>
    </row>
    <row r="540688" spans="1:1" x14ac:dyDescent="0.25">
      <c r="A540688" s="4" t="s">
        <v>202</v>
      </c>
    </row>
    <row r="540689" spans="1:1" x14ac:dyDescent="0.25">
      <c r="A540689" s="4" t="s">
        <v>201</v>
      </c>
    </row>
    <row r="540690" spans="1:1" x14ac:dyDescent="0.25">
      <c r="A540690" s="4" t="s">
        <v>200</v>
      </c>
    </row>
    <row r="557057" spans="1:1" x14ac:dyDescent="0.25">
      <c r="A557057" s="5" t="s">
        <v>215</v>
      </c>
    </row>
    <row r="557058" spans="1:1" x14ac:dyDescent="0.25">
      <c r="A557058" s="5" t="s">
        <v>7</v>
      </c>
    </row>
    <row r="557059" spans="1:1" x14ac:dyDescent="0.25">
      <c r="A557059" s="5" t="s">
        <v>6</v>
      </c>
    </row>
    <row r="557060" spans="1:1" x14ac:dyDescent="0.25">
      <c r="A557060" s="5" t="s">
        <v>214</v>
      </c>
    </row>
    <row r="557061" spans="1:1" x14ac:dyDescent="0.25">
      <c r="A557061" s="5" t="s">
        <v>213</v>
      </c>
    </row>
    <row r="557062" spans="1:1" x14ac:dyDescent="0.25">
      <c r="A557062" s="5" t="s">
        <v>212</v>
      </c>
    </row>
    <row r="557063" spans="1:1" x14ac:dyDescent="0.25">
      <c r="A557063" s="5" t="s">
        <v>211</v>
      </c>
    </row>
    <row r="557064" spans="1:1" x14ac:dyDescent="0.25">
      <c r="A557064" s="7" t="s">
        <v>210</v>
      </c>
    </row>
    <row r="557065" spans="1:1" x14ac:dyDescent="0.25">
      <c r="A557065" s="5" t="s">
        <v>209</v>
      </c>
    </row>
    <row r="557066" spans="1:1" x14ac:dyDescent="0.25">
      <c r="A557066" s="5" t="s">
        <v>208</v>
      </c>
    </row>
    <row r="557067" spans="1:1" ht="30" x14ac:dyDescent="0.25">
      <c r="A557067" s="5" t="s">
        <v>207</v>
      </c>
    </row>
    <row r="557068" spans="1:1" ht="30" x14ac:dyDescent="0.25">
      <c r="A557068" s="5" t="s">
        <v>206</v>
      </c>
    </row>
    <row r="557069" spans="1:1" x14ac:dyDescent="0.25">
      <c r="A557069" s="6" t="s">
        <v>205</v>
      </c>
    </row>
    <row r="557070" spans="1:1" x14ac:dyDescent="0.25">
      <c r="A557070" s="5" t="s">
        <v>204</v>
      </c>
    </row>
    <row r="557071" spans="1:1" x14ac:dyDescent="0.25">
      <c r="A557071" s="5" t="s">
        <v>203</v>
      </c>
    </row>
    <row r="557072" spans="1:1" x14ac:dyDescent="0.25">
      <c r="A557072" s="4" t="s">
        <v>202</v>
      </c>
    </row>
    <row r="557073" spans="1:1" x14ac:dyDescent="0.25">
      <c r="A557073" s="4" t="s">
        <v>201</v>
      </c>
    </row>
    <row r="557074" spans="1:1" x14ac:dyDescent="0.25">
      <c r="A557074" s="4" t="s">
        <v>200</v>
      </c>
    </row>
    <row r="573441" spans="1:1" x14ac:dyDescent="0.25">
      <c r="A573441" s="5" t="s">
        <v>215</v>
      </c>
    </row>
    <row r="573442" spans="1:1" x14ac:dyDescent="0.25">
      <c r="A573442" s="5" t="s">
        <v>7</v>
      </c>
    </row>
    <row r="573443" spans="1:1" x14ac:dyDescent="0.25">
      <c r="A573443" s="5" t="s">
        <v>6</v>
      </c>
    </row>
    <row r="573444" spans="1:1" x14ac:dyDescent="0.25">
      <c r="A573444" s="5" t="s">
        <v>214</v>
      </c>
    </row>
    <row r="573445" spans="1:1" x14ac:dyDescent="0.25">
      <c r="A573445" s="5" t="s">
        <v>213</v>
      </c>
    </row>
    <row r="573446" spans="1:1" x14ac:dyDescent="0.25">
      <c r="A573446" s="5" t="s">
        <v>212</v>
      </c>
    </row>
    <row r="573447" spans="1:1" x14ac:dyDescent="0.25">
      <c r="A573447" s="5" t="s">
        <v>211</v>
      </c>
    </row>
    <row r="573448" spans="1:1" x14ac:dyDescent="0.25">
      <c r="A573448" s="7" t="s">
        <v>210</v>
      </c>
    </row>
    <row r="573449" spans="1:1" x14ac:dyDescent="0.25">
      <c r="A573449" s="5" t="s">
        <v>209</v>
      </c>
    </row>
    <row r="573450" spans="1:1" x14ac:dyDescent="0.25">
      <c r="A573450" s="5" t="s">
        <v>208</v>
      </c>
    </row>
    <row r="573451" spans="1:1" ht="30" x14ac:dyDescent="0.25">
      <c r="A573451" s="5" t="s">
        <v>207</v>
      </c>
    </row>
    <row r="573452" spans="1:1" ht="30" x14ac:dyDescent="0.25">
      <c r="A573452" s="5" t="s">
        <v>206</v>
      </c>
    </row>
    <row r="573453" spans="1:1" x14ac:dyDescent="0.25">
      <c r="A573453" s="6" t="s">
        <v>205</v>
      </c>
    </row>
    <row r="573454" spans="1:1" x14ac:dyDescent="0.25">
      <c r="A573454" s="5" t="s">
        <v>204</v>
      </c>
    </row>
    <row r="573455" spans="1:1" x14ac:dyDescent="0.25">
      <c r="A573455" s="5" t="s">
        <v>203</v>
      </c>
    </row>
    <row r="573456" spans="1:1" x14ac:dyDescent="0.25">
      <c r="A573456" s="4" t="s">
        <v>202</v>
      </c>
    </row>
    <row r="573457" spans="1:1" x14ac:dyDescent="0.25">
      <c r="A573457" s="4" t="s">
        <v>201</v>
      </c>
    </row>
    <row r="573458" spans="1:1" x14ac:dyDescent="0.25">
      <c r="A573458" s="4" t="s">
        <v>200</v>
      </c>
    </row>
    <row r="589825" spans="1:1" x14ac:dyDescent="0.25">
      <c r="A589825" s="5" t="s">
        <v>215</v>
      </c>
    </row>
    <row r="589826" spans="1:1" x14ac:dyDescent="0.25">
      <c r="A589826" s="5" t="s">
        <v>7</v>
      </c>
    </row>
    <row r="589827" spans="1:1" x14ac:dyDescent="0.25">
      <c r="A589827" s="5" t="s">
        <v>6</v>
      </c>
    </row>
    <row r="589828" spans="1:1" x14ac:dyDescent="0.25">
      <c r="A589828" s="5" t="s">
        <v>214</v>
      </c>
    </row>
    <row r="589829" spans="1:1" x14ac:dyDescent="0.25">
      <c r="A589829" s="5" t="s">
        <v>213</v>
      </c>
    </row>
    <row r="589830" spans="1:1" x14ac:dyDescent="0.25">
      <c r="A589830" s="5" t="s">
        <v>212</v>
      </c>
    </row>
    <row r="589831" spans="1:1" x14ac:dyDescent="0.25">
      <c r="A589831" s="5" t="s">
        <v>211</v>
      </c>
    </row>
    <row r="589832" spans="1:1" x14ac:dyDescent="0.25">
      <c r="A589832" s="7" t="s">
        <v>210</v>
      </c>
    </row>
    <row r="589833" spans="1:1" x14ac:dyDescent="0.25">
      <c r="A589833" s="5" t="s">
        <v>209</v>
      </c>
    </row>
    <row r="589834" spans="1:1" x14ac:dyDescent="0.25">
      <c r="A589834" s="5" t="s">
        <v>208</v>
      </c>
    </row>
    <row r="589835" spans="1:1" ht="30" x14ac:dyDescent="0.25">
      <c r="A589835" s="5" t="s">
        <v>207</v>
      </c>
    </row>
    <row r="589836" spans="1:1" ht="30" x14ac:dyDescent="0.25">
      <c r="A589836" s="5" t="s">
        <v>206</v>
      </c>
    </row>
    <row r="589837" spans="1:1" x14ac:dyDescent="0.25">
      <c r="A589837" s="6" t="s">
        <v>205</v>
      </c>
    </row>
    <row r="589838" spans="1:1" x14ac:dyDescent="0.25">
      <c r="A589838" s="5" t="s">
        <v>204</v>
      </c>
    </row>
    <row r="589839" spans="1:1" x14ac:dyDescent="0.25">
      <c r="A589839" s="5" t="s">
        <v>203</v>
      </c>
    </row>
    <row r="589840" spans="1:1" x14ac:dyDescent="0.25">
      <c r="A589840" s="4" t="s">
        <v>202</v>
      </c>
    </row>
    <row r="589841" spans="1:1" x14ac:dyDescent="0.25">
      <c r="A589841" s="4" t="s">
        <v>201</v>
      </c>
    </row>
    <row r="589842" spans="1:1" x14ac:dyDescent="0.25">
      <c r="A589842" s="4" t="s">
        <v>200</v>
      </c>
    </row>
    <row r="606209" spans="1:1" x14ac:dyDescent="0.25">
      <c r="A606209" s="5" t="s">
        <v>215</v>
      </c>
    </row>
    <row r="606210" spans="1:1" x14ac:dyDescent="0.25">
      <c r="A606210" s="5" t="s">
        <v>7</v>
      </c>
    </row>
    <row r="606211" spans="1:1" x14ac:dyDescent="0.25">
      <c r="A606211" s="5" t="s">
        <v>6</v>
      </c>
    </row>
    <row r="606212" spans="1:1" x14ac:dyDescent="0.25">
      <c r="A606212" s="5" t="s">
        <v>214</v>
      </c>
    </row>
    <row r="606213" spans="1:1" x14ac:dyDescent="0.25">
      <c r="A606213" s="5" t="s">
        <v>213</v>
      </c>
    </row>
    <row r="606214" spans="1:1" x14ac:dyDescent="0.25">
      <c r="A606214" s="5" t="s">
        <v>212</v>
      </c>
    </row>
    <row r="606215" spans="1:1" x14ac:dyDescent="0.25">
      <c r="A606215" s="5" t="s">
        <v>211</v>
      </c>
    </row>
    <row r="606216" spans="1:1" x14ac:dyDescent="0.25">
      <c r="A606216" s="7" t="s">
        <v>210</v>
      </c>
    </row>
    <row r="606217" spans="1:1" x14ac:dyDescent="0.25">
      <c r="A606217" s="5" t="s">
        <v>209</v>
      </c>
    </row>
    <row r="606218" spans="1:1" x14ac:dyDescent="0.25">
      <c r="A606218" s="5" t="s">
        <v>208</v>
      </c>
    </row>
    <row r="606219" spans="1:1" ht="30" x14ac:dyDescent="0.25">
      <c r="A606219" s="5" t="s">
        <v>207</v>
      </c>
    </row>
    <row r="606220" spans="1:1" ht="30" x14ac:dyDescent="0.25">
      <c r="A606220" s="5" t="s">
        <v>206</v>
      </c>
    </row>
    <row r="606221" spans="1:1" x14ac:dyDescent="0.25">
      <c r="A606221" s="6" t="s">
        <v>205</v>
      </c>
    </row>
    <row r="606222" spans="1:1" x14ac:dyDescent="0.25">
      <c r="A606222" s="5" t="s">
        <v>204</v>
      </c>
    </row>
    <row r="606223" spans="1:1" x14ac:dyDescent="0.25">
      <c r="A606223" s="5" t="s">
        <v>203</v>
      </c>
    </row>
    <row r="606224" spans="1:1" x14ac:dyDescent="0.25">
      <c r="A606224" s="4" t="s">
        <v>202</v>
      </c>
    </row>
    <row r="606225" spans="1:1" x14ac:dyDescent="0.25">
      <c r="A606225" s="4" t="s">
        <v>201</v>
      </c>
    </row>
    <row r="606226" spans="1:1" x14ac:dyDescent="0.25">
      <c r="A606226" s="4" t="s">
        <v>200</v>
      </c>
    </row>
    <row r="622593" spans="1:1" x14ac:dyDescent="0.25">
      <c r="A622593" s="5" t="s">
        <v>215</v>
      </c>
    </row>
    <row r="622594" spans="1:1" x14ac:dyDescent="0.25">
      <c r="A622594" s="5" t="s">
        <v>7</v>
      </c>
    </row>
    <row r="622595" spans="1:1" x14ac:dyDescent="0.25">
      <c r="A622595" s="5" t="s">
        <v>6</v>
      </c>
    </row>
    <row r="622596" spans="1:1" x14ac:dyDescent="0.25">
      <c r="A622596" s="5" t="s">
        <v>214</v>
      </c>
    </row>
    <row r="622597" spans="1:1" x14ac:dyDescent="0.25">
      <c r="A622597" s="5" t="s">
        <v>213</v>
      </c>
    </row>
    <row r="622598" spans="1:1" x14ac:dyDescent="0.25">
      <c r="A622598" s="5" t="s">
        <v>212</v>
      </c>
    </row>
    <row r="622599" spans="1:1" x14ac:dyDescent="0.25">
      <c r="A622599" s="5" t="s">
        <v>211</v>
      </c>
    </row>
    <row r="622600" spans="1:1" x14ac:dyDescent="0.25">
      <c r="A622600" s="7" t="s">
        <v>210</v>
      </c>
    </row>
    <row r="622601" spans="1:1" x14ac:dyDescent="0.25">
      <c r="A622601" s="5" t="s">
        <v>209</v>
      </c>
    </row>
    <row r="622602" spans="1:1" x14ac:dyDescent="0.25">
      <c r="A622602" s="5" t="s">
        <v>208</v>
      </c>
    </row>
    <row r="622603" spans="1:1" ht="30" x14ac:dyDescent="0.25">
      <c r="A622603" s="5" t="s">
        <v>207</v>
      </c>
    </row>
    <row r="622604" spans="1:1" ht="30" x14ac:dyDescent="0.25">
      <c r="A622604" s="5" t="s">
        <v>206</v>
      </c>
    </row>
    <row r="622605" spans="1:1" x14ac:dyDescent="0.25">
      <c r="A622605" s="6" t="s">
        <v>205</v>
      </c>
    </row>
    <row r="622606" spans="1:1" x14ac:dyDescent="0.25">
      <c r="A622606" s="5" t="s">
        <v>204</v>
      </c>
    </row>
    <row r="622607" spans="1:1" x14ac:dyDescent="0.25">
      <c r="A622607" s="5" t="s">
        <v>203</v>
      </c>
    </row>
    <row r="622608" spans="1:1" x14ac:dyDescent="0.25">
      <c r="A622608" s="4" t="s">
        <v>202</v>
      </c>
    </row>
    <row r="622609" spans="1:1" x14ac:dyDescent="0.25">
      <c r="A622609" s="4" t="s">
        <v>201</v>
      </c>
    </row>
    <row r="622610" spans="1:1" x14ac:dyDescent="0.25">
      <c r="A622610" s="4" t="s">
        <v>200</v>
      </c>
    </row>
    <row r="638977" spans="1:1" x14ac:dyDescent="0.25">
      <c r="A638977" s="5" t="s">
        <v>215</v>
      </c>
    </row>
    <row r="638978" spans="1:1" x14ac:dyDescent="0.25">
      <c r="A638978" s="5" t="s">
        <v>7</v>
      </c>
    </row>
    <row r="638979" spans="1:1" x14ac:dyDescent="0.25">
      <c r="A638979" s="5" t="s">
        <v>6</v>
      </c>
    </row>
    <row r="638980" spans="1:1" x14ac:dyDescent="0.25">
      <c r="A638980" s="5" t="s">
        <v>214</v>
      </c>
    </row>
    <row r="638981" spans="1:1" x14ac:dyDescent="0.25">
      <c r="A638981" s="5" t="s">
        <v>213</v>
      </c>
    </row>
    <row r="638982" spans="1:1" x14ac:dyDescent="0.25">
      <c r="A638982" s="5" t="s">
        <v>212</v>
      </c>
    </row>
    <row r="638983" spans="1:1" x14ac:dyDescent="0.25">
      <c r="A638983" s="5" t="s">
        <v>211</v>
      </c>
    </row>
    <row r="638984" spans="1:1" x14ac:dyDescent="0.25">
      <c r="A638984" s="7" t="s">
        <v>210</v>
      </c>
    </row>
    <row r="638985" spans="1:1" x14ac:dyDescent="0.25">
      <c r="A638985" s="5" t="s">
        <v>209</v>
      </c>
    </row>
    <row r="638986" spans="1:1" x14ac:dyDescent="0.25">
      <c r="A638986" s="5" t="s">
        <v>208</v>
      </c>
    </row>
    <row r="638987" spans="1:1" ht="30" x14ac:dyDescent="0.25">
      <c r="A638987" s="5" t="s">
        <v>207</v>
      </c>
    </row>
    <row r="638988" spans="1:1" ht="30" x14ac:dyDescent="0.25">
      <c r="A638988" s="5" t="s">
        <v>206</v>
      </c>
    </row>
    <row r="638989" spans="1:1" x14ac:dyDescent="0.25">
      <c r="A638989" s="6" t="s">
        <v>205</v>
      </c>
    </row>
    <row r="638990" spans="1:1" x14ac:dyDescent="0.25">
      <c r="A638990" s="5" t="s">
        <v>204</v>
      </c>
    </row>
    <row r="638991" spans="1:1" x14ac:dyDescent="0.25">
      <c r="A638991" s="5" t="s">
        <v>203</v>
      </c>
    </row>
    <row r="638992" spans="1:1" x14ac:dyDescent="0.25">
      <c r="A638992" s="4" t="s">
        <v>202</v>
      </c>
    </row>
    <row r="638993" spans="1:1" x14ac:dyDescent="0.25">
      <c r="A638993" s="4" t="s">
        <v>201</v>
      </c>
    </row>
    <row r="638994" spans="1:1" x14ac:dyDescent="0.25">
      <c r="A638994" s="4" t="s">
        <v>200</v>
      </c>
    </row>
    <row r="655361" spans="1:1" x14ac:dyDescent="0.25">
      <c r="A655361" s="5" t="s">
        <v>215</v>
      </c>
    </row>
    <row r="655362" spans="1:1" x14ac:dyDescent="0.25">
      <c r="A655362" s="5" t="s">
        <v>7</v>
      </c>
    </row>
    <row r="655363" spans="1:1" x14ac:dyDescent="0.25">
      <c r="A655363" s="5" t="s">
        <v>6</v>
      </c>
    </row>
    <row r="655364" spans="1:1" x14ac:dyDescent="0.25">
      <c r="A655364" s="5" t="s">
        <v>214</v>
      </c>
    </row>
    <row r="655365" spans="1:1" x14ac:dyDescent="0.25">
      <c r="A655365" s="5" t="s">
        <v>213</v>
      </c>
    </row>
    <row r="655366" spans="1:1" x14ac:dyDescent="0.25">
      <c r="A655366" s="5" t="s">
        <v>212</v>
      </c>
    </row>
    <row r="655367" spans="1:1" x14ac:dyDescent="0.25">
      <c r="A655367" s="5" t="s">
        <v>211</v>
      </c>
    </row>
    <row r="655368" spans="1:1" x14ac:dyDescent="0.25">
      <c r="A655368" s="7" t="s">
        <v>210</v>
      </c>
    </row>
    <row r="655369" spans="1:1" x14ac:dyDescent="0.25">
      <c r="A655369" s="5" t="s">
        <v>209</v>
      </c>
    </row>
    <row r="655370" spans="1:1" x14ac:dyDescent="0.25">
      <c r="A655370" s="5" t="s">
        <v>208</v>
      </c>
    </row>
    <row r="655371" spans="1:1" ht="30" x14ac:dyDescent="0.25">
      <c r="A655371" s="5" t="s">
        <v>207</v>
      </c>
    </row>
    <row r="655372" spans="1:1" ht="30" x14ac:dyDescent="0.25">
      <c r="A655372" s="5" t="s">
        <v>206</v>
      </c>
    </row>
    <row r="655373" spans="1:1" x14ac:dyDescent="0.25">
      <c r="A655373" s="6" t="s">
        <v>205</v>
      </c>
    </row>
    <row r="655374" spans="1:1" x14ac:dyDescent="0.25">
      <c r="A655374" s="5" t="s">
        <v>204</v>
      </c>
    </row>
    <row r="655375" spans="1:1" x14ac:dyDescent="0.25">
      <c r="A655375" s="5" t="s">
        <v>203</v>
      </c>
    </row>
    <row r="655376" spans="1:1" x14ac:dyDescent="0.25">
      <c r="A655376" s="4" t="s">
        <v>202</v>
      </c>
    </row>
    <row r="655377" spans="1:1" x14ac:dyDescent="0.25">
      <c r="A655377" s="4" t="s">
        <v>201</v>
      </c>
    </row>
    <row r="655378" spans="1:1" x14ac:dyDescent="0.25">
      <c r="A655378" s="4" t="s">
        <v>200</v>
      </c>
    </row>
    <row r="671745" spans="1:1" x14ac:dyDescent="0.25">
      <c r="A671745" s="5" t="s">
        <v>215</v>
      </c>
    </row>
    <row r="671746" spans="1:1" x14ac:dyDescent="0.25">
      <c r="A671746" s="5" t="s">
        <v>7</v>
      </c>
    </row>
    <row r="671747" spans="1:1" x14ac:dyDescent="0.25">
      <c r="A671747" s="5" t="s">
        <v>6</v>
      </c>
    </row>
    <row r="671748" spans="1:1" x14ac:dyDescent="0.25">
      <c r="A671748" s="5" t="s">
        <v>214</v>
      </c>
    </row>
    <row r="671749" spans="1:1" x14ac:dyDescent="0.25">
      <c r="A671749" s="5" t="s">
        <v>213</v>
      </c>
    </row>
    <row r="671750" spans="1:1" x14ac:dyDescent="0.25">
      <c r="A671750" s="5" t="s">
        <v>212</v>
      </c>
    </row>
    <row r="671751" spans="1:1" x14ac:dyDescent="0.25">
      <c r="A671751" s="5" t="s">
        <v>211</v>
      </c>
    </row>
    <row r="671752" spans="1:1" x14ac:dyDescent="0.25">
      <c r="A671752" s="7" t="s">
        <v>210</v>
      </c>
    </row>
    <row r="671753" spans="1:1" x14ac:dyDescent="0.25">
      <c r="A671753" s="5" t="s">
        <v>209</v>
      </c>
    </row>
    <row r="671754" spans="1:1" x14ac:dyDescent="0.25">
      <c r="A671754" s="5" t="s">
        <v>208</v>
      </c>
    </row>
    <row r="671755" spans="1:1" ht="30" x14ac:dyDescent="0.25">
      <c r="A671755" s="5" t="s">
        <v>207</v>
      </c>
    </row>
    <row r="671756" spans="1:1" ht="30" x14ac:dyDescent="0.25">
      <c r="A671756" s="5" t="s">
        <v>206</v>
      </c>
    </row>
    <row r="671757" spans="1:1" x14ac:dyDescent="0.25">
      <c r="A671757" s="6" t="s">
        <v>205</v>
      </c>
    </row>
    <row r="671758" spans="1:1" x14ac:dyDescent="0.25">
      <c r="A671758" s="5" t="s">
        <v>204</v>
      </c>
    </row>
    <row r="671759" spans="1:1" x14ac:dyDescent="0.25">
      <c r="A671759" s="5" t="s">
        <v>203</v>
      </c>
    </row>
    <row r="671760" spans="1:1" x14ac:dyDescent="0.25">
      <c r="A671760" s="4" t="s">
        <v>202</v>
      </c>
    </row>
    <row r="671761" spans="1:1" x14ac:dyDescent="0.25">
      <c r="A671761" s="4" t="s">
        <v>201</v>
      </c>
    </row>
    <row r="671762" spans="1:1" x14ac:dyDescent="0.25">
      <c r="A671762" s="4" t="s">
        <v>200</v>
      </c>
    </row>
    <row r="688129" spans="1:1" x14ac:dyDescent="0.25">
      <c r="A688129" s="5" t="s">
        <v>215</v>
      </c>
    </row>
    <row r="688130" spans="1:1" x14ac:dyDescent="0.25">
      <c r="A688130" s="5" t="s">
        <v>7</v>
      </c>
    </row>
    <row r="688131" spans="1:1" x14ac:dyDescent="0.25">
      <c r="A688131" s="5" t="s">
        <v>6</v>
      </c>
    </row>
    <row r="688132" spans="1:1" x14ac:dyDescent="0.25">
      <c r="A688132" s="5" t="s">
        <v>214</v>
      </c>
    </row>
    <row r="688133" spans="1:1" x14ac:dyDescent="0.25">
      <c r="A688133" s="5" t="s">
        <v>213</v>
      </c>
    </row>
    <row r="688134" spans="1:1" x14ac:dyDescent="0.25">
      <c r="A688134" s="5" t="s">
        <v>212</v>
      </c>
    </row>
    <row r="688135" spans="1:1" x14ac:dyDescent="0.25">
      <c r="A688135" s="5" t="s">
        <v>211</v>
      </c>
    </row>
    <row r="688136" spans="1:1" x14ac:dyDescent="0.25">
      <c r="A688136" s="7" t="s">
        <v>210</v>
      </c>
    </row>
    <row r="688137" spans="1:1" x14ac:dyDescent="0.25">
      <c r="A688137" s="5" t="s">
        <v>209</v>
      </c>
    </row>
    <row r="688138" spans="1:1" x14ac:dyDescent="0.25">
      <c r="A688138" s="5" t="s">
        <v>208</v>
      </c>
    </row>
    <row r="688139" spans="1:1" ht="30" x14ac:dyDescent="0.25">
      <c r="A688139" s="5" t="s">
        <v>207</v>
      </c>
    </row>
    <row r="688140" spans="1:1" ht="30" x14ac:dyDescent="0.25">
      <c r="A688140" s="5" t="s">
        <v>206</v>
      </c>
    </row>
    <row r="688141" spans="1:1" x14ac:dyDescent="0.25">
      <c r="A688141" s="6" t="s">
        <v>205</v>
      </c>
    </row>
    <row r="688142" spans="1:1" x14ac:dyDescent="0.25">
      <c r="A688142" s="5" t="s">
        <v>204</v>
      </c>
    </row>
    <row r="688143" spans="1:1" x14ac:dyDescent="0.25">
      <c r="A688143" s="5" t="s">
        <v>203</v>
      </c>
    </row>
    <row r="688144" spans="1:1" x14ac:dyDescent="0.25">
      <c r="A688144" s="4" t="s">
        <v>202</v>
      </c>
    </row>
    <row r="688145" spans="1:1" x14ac:dyDescent="0.25">
      <c r="A688145" s="4" t="s">
        <v>201</v>
      </c>
    </row>
    <row r="688146" spans="1:1" x14ac:dyDescent="0.25">
      <c r="A688146" s="4" t="s">
        <v>200</v>
      </c>
    </row>
    <row r="704513" spans="1:1" x14ac:dyDescent="0.25">
      <c r="A704513" s="5" t="s">
        <v>215</v>
      </c>
    </row>
    <row r="704514" spans="1:1" x14ac:dyDescent="0.25">
      <c r="A704514" s="5" t="s">
        <v>7</v>
      </c>
    </row>
    <row r="704515" spans="1:1" x14ac:dyDescent="0.25">
      <c r="A704515" s="5" t="s">
        <v>6</v>
      </c>
    </row>
    <row r="704516" spans="1:1" x14ac:dyDescent="0.25">
      <c r="A704516" s="5" t="s">
        <v>214</v>
      </c>
    </row>
    <row r="704517" spans="1:1" x14ac:dyDescent="0.25">
      <c r="A704517" s="5" t="s">
        <v>213</v>
      </c>
    </row>
    <row r="704518" spans="1:1" x14ac:dyDescent="0.25">
      <c r="A704518" s="5" t="s">
        <v>212</v>
      </c>
    </row>
    <row r="704519" spans="1:1" x14ac:dyDescent="0.25">
      <c r="A704519" s="5" t="s">
        <v>211</v>
      </c>
    </row>
    <row r="704520" spans="1:1" x14ac:dyDescent="0.25">
      <c r="A704520" s="7" t="s">
        <v>210</v>
      </c>
    </row>
    <row r="704521" spans="1:1" x14ac:dyDescent="0.25">
      <c r="A704521" s="5" t="s">
        <v>209</v>
      </c>
    </row>
    <row r="704522" spans="1:1" x14ac:dyDescent="0.25">
      <c r="A704522" s="5" t="s">
        <v>208</v>
      </c>
    </row>
    <row r="704523" spans="1:1" ht="30" x14ac:dyDescent="0.25">
      <c r="A704523" s="5" t="s">
        <v>207</v>
      </c>
    </row>
    <row r="704524" spans="1:1" ht="30" x14ac:dyDescent="0.25">
      <c r="A704524" s="5" t="s">
        <v>206</v>
      </c>
    </row>
    <row r="704525" spans="1:1" x14ac:dyDescent="0.25">
      <c r="A704525" s="6" t="s">
        <v>205</v>
      </c>
    </row>
    <row r="704526" spans="1:1" x14ac:dyDescent="0.25">
      <c r="A704526" s="5" t="s">
        <v>204</v>
      </c>
    </row>
    <row r="704527" spans="1:1" x14ac:dyDescent="0.25">
      <c r="A704527" s="5" t="s">
        <v>203</v>
      </c>
    </row>
    <row r="704528" spans="1:1" x14ac:dyDescent="0.25">
      <c r="A704528" s="4" t="s">
        <v>202</v>
      </c>
    </row>
    <row r="704529" spans="1:1" x14ac:dyDescent="0.25">
      <c r="A704529" s="4" t="s">
        <v>201</v>
      </c>
    </row>
    <row r="704530" spans="1:1" x14ac:dyDescent="0.25">
      <c r="A704530" s="4" t="s">
        <v>200</v>
      </c>
    </row>
    <row r="720897" spans="1:1" x14ac:dyDescent="0.25">
      <c r="A720897" s="5" t="s">
        <v>215</v>
      </c>
    </row>
    <row r="720898" spans="1:1" x14ac:dyDescent="0.25">
      <c r="A720898" s="5" t="s">
        <v>7</v>
      </c>
    </row>
    <row r="720899" spans="1:1" x14ac:dyDescent="0.25">
      <c r="A720899" s="5" t="s">
        <v>6</v>
      </c>
    </row>
    <row r="720900" spans="1:1" x14ac:dyDescent="0.25">
      <c r="A720900" s="5" t="s">
        <v>214</v>
      </c>
    </row>
    <row r="720901" spans="1:1" x14ac:dyDescent="0.25">
      <c r="A720901" s="5" t="s">
        <v>213</v>
      </c>
    </row>
    <row r="720902" spans="1:1" x14ac:dyDescent="0.25">
      <c r="A720902" s="5" t="s">
        <v>212</v>
      </c>
    </row>
    <row r="720903" spans="1:1" x14ac:dyDescent="0.25">
      <c r="A720903" s="5" t="s">
        <v>211</v>
      </c>
    </row>
    <row r="720904" spans="1:1" x14ac:dyDescent="0.25">
      <c r="A720904" s="7" t="s">
        <v>210</v>
      </c>
    </row>
    <row r="720905" spans="1:1" x14ac:dyDescent="0.25">
      <c r="A720905" s="5" t="s">
        <v>209</v>
      </c>
    </row>
    <row r="720906" spans="1:1" x14ac:dyDescent="0.25">
      <c r="A720906" s="5" t="s">
        <v>208</v>
      </c>
    </row>
    <row r="720907" spans="1:1" ht="30" x14ac:dyDescent="0.25">
      <c r="A720907" s="5" t="s">
        <v>207</v>
      </c>
    </row>
    <row r="720908" spans="1:1" ht="30" x14ac:dyDescent="0.25">
      <c r="A720908" s="5" t="s">
        <v>206</v>
      </c>
    </row>
    <row r="720909" spans="1:1" x14ac:dyDescent="0.25">
      <c r="A720909" s="6" t="s">
        <v>205</v>
      </c>
    </row>
    <row r="720910" spans="1:1" x14ac:dyDescent="0.25">
      <c r="A720910" s="5" t="s">
        <v>204</v>
      </c>
    </row>
    <row r="720911" spans="1:1" x14ac:dyDescent="0.25">
      <c r="A720911" s="5" t="s">
        <v>203</v>
      </c>
    </row>
    <row r="720912" spans="1:1" x14ac:dyDescent="0.25">
      <c r="A720912" s="4" t="s">
        <v>202</v>
      </c>
    </row>
    <row r="720913" spans="1:1" x14ac:dyDescent="0.25">
      <c r="A720913" s="4" t="s">
        <v>201</v>
      </c>
    </row>
    <row r="720914" spans="1:1" x14ac:dyDescent="0.25">
      <c r="A720914" s="4" t="s">
        <v>200</v>
      </c>
    </row>
    <row r="737281" spans="1:1" x14ac:dyDescent="0.25">
      <c r="A737281" s="5" t="s">
        <v>215</v>
      </c>
    </row>
    <row r="737282" spans="1:1" x14ac:dyDescent="0.25">
      <c r="A737282" s="5" t="s">
        <v>7</v>
      </c>
    </row>
    <row r="737283" spans="1:1" x14ac:dyDescent="0.25">
      <c r="A737283" s="5" t="s">
        <v>6</v>
      </c>
    </row>
    <row r="737284" spans="1:1" x14ac:dyDescent="0.25">
      <c r="A737284" s="5" t="s">
        <v>214</v>
      </c>
    </row>
    <row r="737285" spans="1:1" x14ac:dyDescent="0.25">
      <c r="A737285" s="5" t="s">
        <v>213</v>
      </c>
    </row>
    <row r="737286" spans="1:1" x14ac:dyDescent="0.25">
      <c r="A737286" s="5" t="s">
        <v>212</v>
      </c>
    </row>
    <row r="737287" spans="1:1" x14ac:dyDescent="0.25">
      <c r="A737287" s="5" t="s">
        <v>211</v>
      </c>
    </row>
    <row r="737288" spans="1:1" x14ac:dyDescent="0.25">
      <c r="A737288" s="7" t="s">
        <v>210</v>
      </c>
    </row>
    <row r="737289" spans="1:1" x14ac:dyDescent="0.25">
      <c r="A737289" s="5" t="s">
        <v>209</v>
      </c>
    </row>
    <row r="737290" spans="1:1" x14ac:dyDescent="0.25">
      <c r="A737290" s="5" t="s">
        <v>208</v>
      </c>
    </row>
    <row r="737291" spans="1:1" ht="30" x14ac:dyDescent="0.25">
      <c r="A737291" s="5" t="s">
        <v>207</v>
      </c>
    </row>
    <row r="737292" spans="1:1" ht="30" x14ac:dyDescent="0.25">
      <c r="A737292" s="5" t="s">
        <v>206</v>
      </c>
    </row>
    <row r="737293" spans="1:1" x14ac:dyDescent="0.25">
      <c r="A737293" s="6" t="s">
        <v>205</v>
      </c>
    </row>
    <row r="737294" spans="1:1" x14ac:dyDescent="0.25">
      <c r="A737294" s="5" t="s">
        <v>204</v>
      </c>
    </row>
    <row r="737295" spans="1:1" x14ac:dyDescent="0.25">
      <c r="A737295" s="5" t="s">
        <v>203</v>
      </c>
    </row>
    <row r="737296" spans="1:1" x14ac:dyDescent="0.25">
      <c r="A737296" s="4" t="s">
        <v>202</v>
      </c>
    </row>
    <row r="737297" spans="1:1" x14ac:dyDescent="0.25">
      <c r="A737297" s="4" t="s">
        <v>201</v>
      </c>
    </row>
    <row r="737298" spans="1:1" x14ac:dyDescent="0.25">
      <c r="A737298" s="4" t="s">
        <v>200</v>
      </c>
    </row>
    <row r="753665" spans="1:1" x14ac:dyDescent="0.25">
      <c r="A753665" s="5" t="s">
        <v>215</v>
      </c>
    </row>
    <row r="753666" spans="1:1" x14ac:dyDescent="0.25">
      <c r="A753666" s="5" t="s">
        <v>7</v>
      </c>
    </row>
    <row r="753667" spans="1:1" x14ac:dyDescent="0.25">
      <c r="A753667" s="5" t="s">
        <v>6</v>
      </c>
    </row>
    <row r="753668" spans="1:1" x14ac:dyDescent="0.25">
      <c r="A753668" s="5" t="s">
        <v>214</v>
      </c>
    </row>
    <row r="753669" spans="1:1" x14ac:dyDescent="0.25">
      <c r="A753669" s="5" t="s">
        <v>213</v>
      </c>
    </row>
    <row r="753670" spans="1:1" x14ac:dyDescent="0.25">
      <c r="A753670" s="5" t="s">
        <v>212</v>
      </c>
    </row>
    <row r="753671" spans="1:1" x14ac:dyDescent="0.25">
      <c r="A753671" s="5" t="s">
        <v>211</v>
      </c>
    </row>
    <row r="753672" spans="1:1" x14ac:dyDescent="0.25">
      <c r="A753672" s="7" t="s">
        <v>210</v>
      </c>
    </row>
    <row r="753673" spans="1:1" x14ac:dyDescent="0.25">
      <c r="A753673" s="5" t="s">
        <v>209</v>
      </c>
    </row>
    <row r="753674" spans="1:1" x14ac:dyDescent="0.25">
      <c r="A753674" s="5" t="s">
        <v>208</v>
      </c>
    </row>
    <row r="753675" spans="1:1" ht="30" x14ac:dyDescent="0.25">
      <c r="A753675" s="5" t="s">
        <v>207</v>
      </c>
    </row>
    <row r="753676" spans="1:1" ht="30" x14ac:dyDescent="0.25">
      <c r="A753676" s="5" t="s">
        <v>206</v>
      </c>
    </row>
    <row r="753677" spans="1:1" x14ac:dyDescent="0.25">
      <c r="A753677" s="6" t="s">
        <v>205</v>
      </c>
    </row>
    <row r="753678" spans="1:1" x14ac:dyDescent="0.25">
      <c r="A753678" s="5" t="s">
        <v>204</v>
      </c>
    </row>
    <row r="753679" spans="1:1" x14ac:dyDescent="0.25">
      <c r="A753679" s="5" t="s">
        <v>203</v>
      </c>
    </row>
    <row r="753680" spans="1:1" x14ac:dyDescent="0.25">
      <c r="A753680" s="4" t="s">
        <v>202</v>
      </c>
    </row>
    <row r="753681" spans="1:1" x14ac:dyDescent="0.25">
      <c r="A753681" s="4" t="s">
        <v>201</v>
      </c>
    </row>
    <row r="753682" spans="1:1" x14ac:dyDescent="0.25">
      <c r="A753682" s="4" t="s">
        <v>200</v>
      </c>
    </row>
    <row r="770049" spans="1:1" x14ac:dyDescent="0.25">
      <c r="A770049" s="5" t="s">
        <v>215</v>
      </c>
    </row>
    <row r="770050" spans="1:1" x14ac:dyDescent="0.25">
      <c r="A770050" s="5" t="s">
        <v>7</v>
      </c>
    </row>
    <row r="770051" spans="1:1" x14ac:dyDescent="0.25">
      <c r="A770051" s="5" t="s">
        <v>6</v>
      </c>
    </row>
    <row r="770052" spans="1:1" x14ac:dyDescent="0.25">
      <c r="A770052" s="5" t="s">
        <v>214</v>
      </c>
    </row>
    <row r="770053" spans="1:1" x14ac:dyDescent="0.25">
      <c r="A770053" s="5" t="s">
        <v>213</v>
      </c>
    </row>
    <row r="770054" spans="1:1" x14ac:dyDescent="0.25">
      <c r="A770054" s="5" t="s">
        <v>212</v>
      </c>
    </row>
    <row r="770055" spans="1:1" x14ac:dyDescent="0.25">
      <c r="A770055" s="5" t="s">
        <v>211</v>
      </c>
    </row>
    <row r="770056" spans="1:1" x14ac:dyDescent="0.25">
      <c r="A770056" s="7" t="s">
        <v>210</v>
      </c>
    </row>
    <row r="770057" spans="1:1" x14ac:dyDescent="0.25">
      <c r="A770057" s="5" t="s">
        <v>209</v>
      </c>
    </row>
    <row r="770058" spans="1:1" x14ac:dyDescent="0.25">
      <c r="A770058" s="5" t="s">
        <v>208</v>
      </c>
    </row>
    <row r="770059" spans="1:1" ht="30" x14ac:dyDescent="0.25">
      <c r="A770059" s="5" t="s">
        <v>207</v>
      </c>
    </row>
    <row r="770060" spans="1:1" ht="30" x14ac:dyDescent="0.25">
      <c r="A770060" s="5" t="s">
        <v>206</v>
      </c>
    </row>
    <row r="770061" spans="1:1" x14ac:dyDescent="0.25">
      <c r="A770061" s="6" t="s">
        <v>205</v>
      </c>
    </row>
    <row r="770062" spans="1:1" x14ac:dyDescent="0.25">
      <c r="A770062" s="5" t="s">
        <v>204</v>
      </c>
    </row>
    <row r="770063" spans="1:1" x14ac:dyDescent="0.25">
      <c r="A770063" s="5" t="s">
        <v>203</v>
      </c>
    </row>
    <row r="770064" spans="1:1" x14ac:dyDescent="0.25">
      <c r="A770064" s="4" t="s">
        <v>202</v>
      </c>
    </row>
    <row r="770065" spans="1:1" x14ac:dyDescent="0.25">
      <c r="A770065" s="4" t="s">
        <v>201</v>
      </c>
    </row>
    <row r="770066" spans="1:1" x14ac:dyDescent="0.25">
      <c r="A770066" s="4" t="s">
        <v>200</v>
      </c>
    </row>
    <row r="786433" spans="1:1" x14ac:dyDescent="0.25">
      <c r="A786433" s="5" t="s">
        <v>215</v>
      </c>
    </row>
    <row r="786434" spans="1:1" x14ac:dyDescent="0.25">
      <c r="A786434" s="5" t="s">
        <v>7</v>
      </c>
    </row>
    <row r="786435" spans="1:1" x14ac:dyDescent="0.25">
      <c r="A786435" s="5" t="s">
        <v>6</v>
      </c>
    </row>
    <row r="786436" spans="1:1" x14ac:dyDescent="0.25">
      <c r="A786436" s="5" t="s">
        <v>214</v>
      </c>
    </row>
    <row r="786437" spans="1:1" x14ac:dyDescent="0.25">
      <c r="A786437" s="5" t="s">
        <v>213</v>
      </c>
    </row>
    <row r="786438" spans="1:1" x14ac:dyDescent="0.25">
      <c r="A786438" s="5" t="s">
        <v>212</v>
      </c>
    </row>
    <row r="786439" spans="1:1" x14ac:dyDescent="0.25">
      <c r="A786439" s="5" t="s">
        <v>211</v>
      </c>
    </row>
    <row r="786440" spans="1:1" x14ac:dyDescent="0.25">
      <c r="A786440" s="7" t="s">
        <v>210</v>
      </c>
    </row>
    <row r="786441" spans="1:1" x14ac:dyDescent="0.25">
      <c r="A786441" s="5" t="s">
        <v>209</v>
      </c>
    </row>
    <row r="786442" spans="1:1" x14ac:dyDescent="0.25">
      <c r="A786442" s="5" t="s">
        <v>208</v>
      </c>
    </row>
    <row r="786443" spans="1:1" ht="30" x14ac:dyDescent="0.25">
      <c r="A786443" s="5" t="s">
        <v>207</v>
      </c>
    </row>
    <row r="786444" spans="1:1" ht="30" x14ac:dyDescent="0.25">
      <c r="A786444" s="5" t="s">
        <v>206</v>
      </c>
    </row>
    <row r="786445" spans="1:1" x14ac:dyDescent="0.25">
      <c r="A786445" s="6" t="s">
        <v>205</v>
      </c>
    </row>
    <row r="786446" spans="1:1" x14ac:dyDescent="0.25">
      <c r="A786446" s="5" t="s">
        <v>204</v>
      </c>
    </row>
    <row r="786447" spans="1:1" x14ac:dyDescent="0.25">
      <c r="A786447" s="5" t="s">
        <v>203</v>
      </c>
    </row>
    <row r="786448" spans="1:1" x14ac:dyDescent="0.25">
      <c r="A786448" s="4" t="s">
        <v>202</v>
      </c>
    </row>
    <row r="786449" spans="1:1" x14ac:dyDescent="0.25">
      <c r="A786449" s="4" t="s">
        <v>201</v>
      </c>
    </row>
    <row r="786450" spans="1:1" x14ac:dyDescent="0.25">
      <c r="A786450" s="4" t="s">
        <v>200</v>
      </c>
    </row>
    <row r="802817" spans="1:1" x14ac:dyDescent="0.25">
      <c r="A802817" s="5" t="s">
        <v>215</v>
      </c>
    </row>
    <row r="802818" spans="1:1" x14ac:dyDescent="0.25">
      <c r="A802818" s="5" t="s">
        <v>7</v>
      </c>
    </row>
    <row r="802819" spans="1:1" x14ac:dyDescent="0.25">
      <c r="A802819" s="5" t="s">
        <v>6</v>
      </c>
    </row>
    <row r="802820" spans="1:1" x14ac:dyDescent="0.25">
      <c r="A802820" s="5" t="s">
        <v>214</v>
      </c>
    </row>
    <row r="802821" spans="1:1" x14ac:dyDescent="0.25">
      <c r="A802821" s="5" t="s">
        <v>213</v>
      </c>
    </row>
    <row r="802822" spans="1:1" x14ac:dyDescent="0.25">
      <c r="A802822" s="5" t="s">
        <v>212</v>
      </c>
    </row>
    <row r="802823" spans="1:1" x14ac:dyDescent="0.25">
      <c r="A802823" s="5" t="s">
        <v>211</v>
      </c>
    </row>
    <row r="802824" spans="1:1" x14ac:dyDescent="0.25">
      <c r="A802824" s="7" t="s">
        <v>210</v>
      </c>
    </row>
    <row r="802825" spans="1:1" x14ac:dyDescent="0.25">
      <c r="A802825" s="5" t="s">
        <v>209</v>
      </c>
    </row>
    <row r="802826" spans="1:1" x14ac:dyDescent="0.25">
      <c r="A802826" s="5" t="s">
        <v>208</v>
      </c>
    </row>
    <row r="802827" spans="1:1" ht="30" x14ac:dyDescent="0.25">
      <c r="A802827" s="5" t="s">
        <v>207</v>
      </c>
    </row>
    <row r="802828" spans="1:1" ht="30" x14ac:dyDescent="0.25">
      <c r="A802828" s="5" t="s">
        <v>206</v>
      </c>
    </row>
    <row r="802829" spans="1:1" x14ac:dyDescent="0.25">
      <c r="A802829" s="6" t="s">
        <v>205</v>
      </c>
    </row>
    <row r="802830" spans="1:1" x14ac:dyDescent="0.25">
      <c r="A802830" s="5" t="s">
        <v>204</v>
      </c>
    </row>
    <row r="802831" spans="1:1" x14ac:dyDescent="0.25">
      <c r="A802831" s="5" t="s">
        <v>203</v>
      </c>
    </row>
    <row r="802832" spans="1:1" x14ac:dyDescent="0.25">
      <c r="A802832" s="4" t="s">
        <v>202</v>
      </c>
    </row>
    <row r="802833" spans="1:1" x14ac:dyDescent="0.25">
      <c r="A802833" s="4" t="s">
        <v>201</v>
      </c>
    </row>
    <row r="802834" spans="1:1" x14ac:dyDescent="0.25">
      <c r="A802834" s="4" t="s">
        <v>200</v>
      </c>
    </row>
    <row r="819201" spans="1:1" x14ac:dyDescent="0.25">
      <c r="A819201" s="5" t="s">
        <v>215</v>
      </c>
    </row>
    <row r="819202" spans="1:1" x14ac:dyDescent="0.25">
      <c r="A819202" s="5" t="s">
        <v>7</v>
      </c>
    </row>
    <row r="819203" spans="1:1" x14ac:dyDescent="0.25">
      <c r="A819203" s="5" t="s">
        <v>6</v>
      </c>
    </row>
    <row r="819204" spans="1:1" x14ac:dyDescent="0.25">
      <c r="A819204" s="5" t="s">
        <v>214</v>
      </c>
    </row>
    <row r="819205" spans="1:1" x14ac:dyDescent="0.25">
      <c r="A819205" s="5" t="s">
        <v>213</v>
      </c>
    </row>
    <row r="819206" spans="1:1" x14ac:dyDescent="0.25">
      <c r="A819206" s="5" t="s">
        <v>212</v>
      </c>
    </row>
    <row r="819207" spans="1:1" x14ac:dyDescent="0.25">
      <c r="A819207" s="5" t="s">
        <v>211</v>
      </c>
    </row>
    <row r="819208" spans="1:1" x14ac:dyDescent="0.25">
      <c r="A819208" s="7" t="s">
        <v>210</v>
      </c>
    </row>
    <row r="819209" spans="1:1" x14ac:dyDescent="0.25">
      <c r="A819209" s="5" t="s">
        <v>209</v>
      </c>
    </row>
    <row r="819210" spans="1:1" x14ac:dyDescent="0.25">
      <c r="A819210" s="5" t="s">
        <v>208</v>
      </c>
    </row>
    <row r="819211" spans="1:1" ht="30" x14ac:dyDescent="0.25">
      <c r="A819211" s="5" t="s">
        <v>207</v>
      </c>
    </row>
    <row r="819212" spans="1:1" ht="30" x14ac:dyDescent="0.25">
      <c r="A819212" s="5" t="s">
        <v>206</v>
      </c>
    </row>
    <row r="819213" spans="1:1" x14ac:dyDescent="0.25">
      <c r="A819213" s="6" t="s">
        <v>205</v>
      </c>
    </row>
    <row r="819214" spans="1:1" x14ac:dyDescent="0.25">
      <c r="A819214" s="5" t="s">
        <v>204</v>
      </c>
    </row>
    <row r="819215" spans="1:1" x14ac:dyDescent="0.25">
      <c r="A819215" s="5" t="s">
        <v>203</v>
      </c>
    </row>
    <row r="819216" spans="1:1" x14ac:dyDescent="0.25">
      <c r="A819216" s="4" t="s">
        <v>202</v>
      </c>
    </row>
    <row r="819217" spans="1:1" x14ac:dyDescent="0.25">
      <c r="A819217" s="4" t="s">
        <v>201</v>
      </c>
    </row>
    <row r="819218" spans="1:1" x14ac:dyDescent="0.25">
      <c r="A819218" s="4" t="s">
        <v>200</v>
      </c>
    </row>
    <row r="835585" spans="1:1" x14ac:dyDescent="0.25">
      <c r="A835585" s="5" t="s">
        <v>215</v>
      </c>
    </row>
    <row r="835586" spans="1:1" x14ac:dyDescent="0.25">
      <c r="A835586" s="5" t="s">
        <v>7</v>
      </c>
    </row>
    <row r="835587" spans="1:1" x14ac:dyDescent="0.25">
      <c r="A835587" s="5" t="s">
        <v>6</v>
      </c>
    </row>
    <row r="835588" spans="1:1" x14ac:dyDescent="0.25">
      <c r="A835588" s="5" t="s">
        <v>214</v>
      </c>
    </row>
    <row r="835589" spans="1:1" x14ac:dyDescent="0.25">
      <c r="A835589" s="5" t="s">
        <v>213</v>
      </c>
    </row>
    <row r="835590" spans="1:1" x14ac:dyDescent="0.25">
      <c r="A835590" s="5" t="s">
        <v>212</v>
      </c>
    </row>
    <row r="835591" spans="1:1" x14ac:dyDescent="0.25">
      <c r="A835591" s="5" t="s">
        <v>211</v>
      </c>
    </row>
    <row r="835592" spans="1:1" x14ac:dyDescent="0.25">
      <c r="A835592" s="7" t="s">
        <v>210</v>
      </c>
    </row>
    <row r="835593" spans="1:1" x14ac:dyDescent="0.25">
      <c r="A835593" s="5" t="s">
        <v>209</v>
      </c>
    </row>
    <row r="835594" spans="1:1" x14ac:dyDescent="0.25">
      <c r="A835594" s="5" t="s">
        <v>208</v>
      </c>
    </row>
    <row r="835595" spans="1:1" ht="30" x14ac:dyDescent="0.25">
      <c r="A835595" s="5" t="s">
        <v>207</v>
      </c>
    </row>
    <row r="835596" spans="1:1" ht="30" x14ac:dyDescent="0.25">
      <c r="A835596" s="5" t="s">
        <v>206</v>
      </c>
    </row>
    <row r="835597" spans="1:1" x14ac:dyDescent="0.25">
      <c r="A835597" s="6" t="s">
        <v>205</v>
      </c>
    </row>
    <row r="835598" spans="1:1" x14ac:dyDescent="0.25">
      <c r="A835598" s="5" t="s">
        <v>204</v>
      </c>
    </row>
    <row r="835599" spans="1:1" x14ac:dyDescent="0.25">
      <c r="A835599" s="5" t="s">
        <v>203</v>
      </c>
    </row>
    <row r="835600" spans="1:1" x14ac:dyDescent="0.25">
      <c r="A835600" s="4" t="s">
        <v>202</v>
      </c>
    </row>
    <row r="835601" spans="1:1" x14ac:dyDescent="0.25">
      <c r="A835601" s="4" t="s">
        <v>201</v>
      </c>
    </row>
    <row r="835602" spans="1:1" x14ac:dyDescent="0.25">
      <c r="A835602" s="4" t="s">
        <v>200</v>
      </c>
    </row>
    <row r="851969" spans="1:1" x14ac:dyDescent="0.25">
      <c r="A851969" s="5" t="s">
        <v>215</v>
      </c>
    </row>
    <row r="851970" spans="1:1" x14ac:dyDescent="0.25">
      <c r="A851970" s="5" t="s">
        <v>7</v>
      </c>
    </row>
    <row r="851971" spans="1:1" x14ac:dyDescent="0.25">
      <c r="A851971" s="5" t="s">
        <v>6</v>
      </c>
    </row>
    <row r="851972" spans="1:1" x14ac:dyDescent="0.25">
      <c r="A851972" s="5" t="s">
        <v>214</v>
      </c>
    </row>
    <row r="851973" spans="1:1" x14ac:dyDescent="0.25">
      <c r="A851973" s="5" t="s">
        <v>213</v>
      </c>
    </row>
    <row r="851974" spans="1:1" x14ac:dyDescent="0.25">
      <c r="A851974" s="5" t="s">
        <v>212</v>
      </c>
    </row>
    <row r="851975" spans="1:1" x14ac:dyDescent="0.25">
      <c r="A851975" s="5" t="s">
        <v>211</v>
      </c>
    </row>
    <row r="851976" spans="1:1" x14ac:dyDescent="0.25">
      <c r="A851976" s="7" t="s">
        <v>210</v>
      </c>
    </row>
    <row r="851977" spans="1:1" x14ac:dyDescent="0.25">
      <c r="A851977" s="5" t="s">
        <v>209</v>
      </c>
    </row>
    <row r="851978" spans="1:1" x14ac:dyDescent="0.25">
      <c r="A851978" s="5" t="s">
        <v>208</v>
      </c>
    </row>
    <row r="851979" spans="1:1" ht="30" x14ac:dyDescent="0.25">
      <c r="A851979" s="5" t="s">
        <v>207</v>
      </c>
    </row>
    <row r="851980" spans="1:1" ht="30" x14ac:dyDescent="0.25">
      <c r="A851980" s="5" t="s">
        <v>206</v>
      </c>
    </row>
    <row r="851981" spans="1:1" x14ac:dyDescent="0.25">
      <c r="A851981" s="6" t="s">
        <v>205</v>
      </c>
    </row>
    <row r="851982" spans="1:1" x14ac:dyDescent="0.25">
      <c r="A851982" s="5" t="s">
        <v>204</v>
      </c>
    </row>
    <row r="851983" spans="1:1" x14ac:dyDescent="0.25">
      <c r="A851983" s="5" t="s">
        <v>203</v>
      </c>
    </row>
    <row r="851984" spans="1:1" x14ac:dyDescent="0.25">
      <c r="A851984" s="4" t="s">
        <v>202</v>
      </c>
    </row>
    <row r="851985" spans="1:1" x14ac:dyDescent="0.25">
      <c r="A851985" s="4" t="s">
        <v>201</v>
      </c>
    </row>
    <row r="851986" spans="1:1" x14ac:dyDescent="0.25">
      <c r="A851986" s="4" t="s">
        <v>200</v>
      </c>
    </row>
    <row r="868353" spans="1:1" x14ac:dyDescent="0.25">
      <c r="A868353" s="5" t="s">
        <v>215</v>
      </c>
    </row>
    <row r="868354" spans="1:1" x14ac:dyDescent="0.25">
      <c r="A868354" s="5" t="s">
        <v>7</v>
      </c>
    </row>
    <row r="868355" spans="1:1" x14ac:dyDescent="0.25">
      <c r="A868355" s="5" t="s">
        <v>6</v>
      </c>
    </row>
    <row r="868356" spans="1:1" x14ac:dyDescent="0.25">
      <c r="A868356" s="5" t="s">
        <v>214</v>
      </c>
    </row>
    <row r="868357" spans="1:1" x14ac:dyDescent="0.25">
      <c r="A868357" s="5" t="s">
        <v>213</v>
      </c>
    </row>
    <row r="868358" spans="1:1" x14ac:dyDescent="0.25">
      <c r="A868358" s="5" t="s">
        <v>212</v>
      </c>
    </row>
    <row r="868359" spans="1:1" x14ac:dyDescent="0.25">
      <c r="A868359" s="5" t="s">
        <v>211</v>
      </c>
    </row>
    <row r="868360" spans="1:1" x14ac:dyDescent="0.25">
      <c r="A868360" s="7" t="s">
        <v>210</v>
      </c>
    </row>
    <row r="868361" spans="1:1" x14ac:dyDescent="0.25">
      <c r="A868361" s="5" t="s">
        <v>209</v>
      </c>
    </row>
    <row r="868362" spans="1:1" x14ac:dyDescent="0.25">
      <c r="A868362" s="5" t="s">
        <v>208</v>
      </c>
    </row>
    <row r="868363" spans="1:1" ht="30" x14ac:dyDescent="0.25">
      <c r="A868363" s="5" t="s">
        <v>207</v>
      </c>
    </row>
    <row r="868364" spans="1:1" ht="30" x14ac:dyDescent="0.25">
      <c r="A868364" s="5" t="s">
        <v>206</v>
      </c>
    </row>
    <row r="868365" spans="1:1" x14ac:dyDescent="0.25">
      <c r="A868365" s="6" t="s">
        <v>205</v>
      </c>
    </row>
    <row r="868366" spans="1:1" x14ac:dyDescent="0.25">
      <c r="A868366" s="5" t="s">
        <v>204</v>
      </c>
    </row>
    <row r="868367" spans="1:1" x14ac:dyDescent="0.25">
      <c r="A868367" s="5" t="s">
        <v>203</v>
      </c>
    </row>
    <row r="868368" spans="1:1" x14ac:dyDescent="0.25">
      <c r="A868368" s="4" t="s">
        <v>202</v>
      </c>
    </row>
    <row r="868369" spans="1:1" x14ac:dyDescent="0.25">
      <c r="A868369" s="4" t="s">
        <v>201</v>
      </c>
    </row>
    <row r="868370" spans="1:1" x14ac:dyDescent="0.25">
      <c r="A868370" s="4" t="s">
        <v>200</v>
      </c>
    </row>
    <row r="884737" spans="1:1" x14ac:dyDescent="0.25">
      <c r="A884737" s="5" t="s">
        <v>215</v>
      </c>
    </row>
    <row r="884738" spans="1:1" x14ac:dyDescent="0.25">
      <c r="A884738" s="5" t="s">
        <v>7</v>
      </c>
    </row>
    <row r="884739" spans="1:1" x14ac:dyDescent="0.25">
      <c r="A884739" s="5" t="s">
        <v>6</v>
      </c>
    </row>
    <row r="884740" spans="1:1" x14ac:dyDescent="0.25">
      <c r="A884740" s="5" t="s">
        <v>214</v>
      </c>
    </row>
    <row r="884741" spans="1:1" x14ac:dyDescent="0.25">
      <c r="A884741" s="5" t="s">
        <v>213</v>
      </c>
    </row>
    <row r="884742" spans="1:1" x14ac:dyDescent="0.25">
      <c r="A884742" s="5" t="s">
        <v>212</v>
      </c>
    </row>
    <row r="884743" spans="1:1" x14ac:dyDescent="0.25">
      <c r="A884743" s="5" t="s">
        <v>211</v>
      </c>
    </row>
    <row r="884744" spans="1:1" x14ac:dyDescent="0.25">
      <c r="A884744" s="7" t="s">
        <v>210</v>
      </c>
    </row>
    <row r="884745" spans="1:1" x14ac:dyDescent="0.25">
      <c r="A884745" s="5" t="s">
        <v>209</v>
      </c>
    </row>
    <row r="884746" spans="1:1" x14ac:dyDescent="0.25">
      <c r="A884746" s="5" t="s">
        <v>208</v>
      </c>
    </row>
    <row r="884747" spans="1:1" ht="30" x14ac:dyDescent="0.25">
      <c r="A884747" s="5" t="s">
        <v>207</v>
      </c>
    </row>
    <row r="884748" spans="1:1" ht="30" x14ac:dyDescent="0.25">
      <c r="A884748" s="5" t="s">
        <v>206</v>
      </c>
    </row>
    <row r="884749" spans="1:1" x14ac:dyDescent="0.25">
      <c r="A884749" s="6" t="s">
        <v>205</v>
      </c>
    </row>
    <row r="884750" spans="1:1" x14ac:dyDescent="0.25">
      <c r="A884750" s="5" t="s">
        <v>204</v>
      </c>
    </row>
    <row r="884751" spans="1:1" x14ac:dyDescent="0.25">
      <c r="A884751" s="5" t="s">
        <v>203</v>
      </c>
    </row>
    <row r="884752" spans="1:1" x14ac:dyDescent="0.25">
      <c r="A884752" s="4" t="s">
        <v>202</v>
      </c>
    </row>
    <row r="884753" spans="1:1" x14ac:dyDescent="0.25">
      <c r="A884753" s="4" t="s">
        <v>201</v>
      </c>
    </row>
    <row r="884754" spans="1:1" x14ac:dyDescent="0.25">
      <c r="A884754" s="4" t="s">
        <v>200</v>
      </c>
    </row>
    <row r="901121" spans="1:1" x14ac:dyDescent="0.25">
      <c r="A901121" s="5" t="s">
        <v>215</v>
      </c>
    </row>
    <row r="901122" spans="1:1" x14ac:dyDescent="0.25">
      <c r="A901122" s="5" t="s">
        <v>7</v>
      </c>
    </row>
    <row r="901123" spans="1:1" x14ac:dyDescent="0.25">
      <c r="A901123" s="5" t="s">
        <v>6</v>
      </c>
    </row>
    <row r="901124" spans="1:1" x14ac:dyDescent="0.25">
      <c r="A901124" s="5" t="s">
        <v>214</v>
      </c>
    </row>
    <row r="901125" spans="1:1" x14ac:dyDescent="0.25">
      <c r="A901125" s="5" t="s">
        <v>213</v>
      </c>
    </row>
    <row r="901126" spans="1:1" x14ac:dyDescent="0.25">
      <c r="A901126" s="5" t="s">
        <v>212</v>
      </c>
    </row>
    <row r="901127" spans="1:1" x14ac:dyDescent="0.25">
      <c r="A901127" s="5" t="s">
        <v>211</v>
      </c>
    </row>
    <row r="901128" spans="1:1" x14ac:dyDescent="0.25">
      <c r="A901128" s="7" t="s">
        <v>210</v>
      </c>
    </row>
    <row r="901129" spans="1:1" x14ac:dyDescent="0.25">
      <c r="A901129" s="5" t="s">
        <v>209</v>
      </c>
    </row>
    <row r="901130" spans="1:1" x14ac:dyDescent="0.25">
      <c r="A901130" s="5" t="s">
        <v>208</v>
      </c>
    </row>
    <row r="901131" spans="1:1" ht="30" x14ac:dyDescent="0.25">
      <c r="A901131" s="5" t="s">
        <v>207</v>
      </c>
    </row>
    <row r="901132" spans="1:1" ht="30" x14ac:dyDescent="0.25">
      <c r="A901132" s="5" t="s">
        <v>206</v>
      </c>
    </row>
    <row r="901133" spans="1:1" x14ac:dyDescent="0.25">
      <c r="A901133" s="6" t="s">
        <v>205</v>
      </c>
    </row>
    <row r="901134" spans="1:1" x14ac:dyDescent="0.25">
      <c r="A901134" s="5" t="s">
        <v>204</v>
      </c>
    </row>
    <row r="901135" spans="1:1" x14ac:dyDescent="0.25">
      <c r="A901135" s="5" t="s">
        <v>203</v>
      </c>
    </row>
    <row r="901136" spans="1:1" x14ac:dyDescent="0.25">
      <c r="A901136" s="4" t="s">
        <v>202</v>
      </c>
    </row>
    <row r="901137" spans="1:1" x14ac:dyDescent="0.25">
      <c r="A901137" s="4" t="s">
        <v>201</v>
      </c>
    </row>
    <row r="901138" spans="1:1" x14ac:dyDescent="0.25">
      <c r="A901138" s="4" t="s">
        <v>200</v>
      </c>
    </row>
    <row r="917505" spans="1:1" x14ac:dyDescent="0.25">
      <c r="A917505" s="5" t="s">
        <v>215</v>
      </c>
    </row>
    <row r="917506" spans="1:1" x14ac:dyDescent="0.25">
      <c r="A917506" s="5" t="s">
        <v>7</v>
      </c>
    </row>
    <row r="917507" spans="1:1" x14ac:dyDescent="0.25">
      <c r="A917507" s="5" t="s">
        <v>6</v>
      </c>
    </row>
    <row r="917508" spans="1:1" x14ac:dyDescent="0.25">
      <c r="A917508" s="5" t="s">
        <v>214</v>
      </c>
    </row>
    <row r="917509" spans="1:1" x14ac:dyDescent="0.25">
      <c r="A917509" s="5" t="s">
        <v>213</v>
      </c>
    </row>
    <row r="917510" spans="1:1" x14ac:dyDescent="0.25">
      <c r="A917510" s="5" t="s">
        <v>212</v>
      </c>
    </row>
    <row r="917511" spans="1:1" x14ac:dyDescent="0.25">
      <c r="A917511" s="5" t="s">
        <v>211</v>
      </c>
    </row>
    <row r="917512" spans="1:1" x14ac:dyDescent="0.25">
      <c r="A917512" s="7" t="s">
        <v>210</v>
      </c>
    </row>
    <row r="917513" spans="1:1" x14ac:dyDescent="0.25">
      <c r="A917513" s="5" t="s">
        <v>209</v>
      </c>
    </row>
    <row r="917514" spans="1:1" x14ac:dyDescent="0.25">
      <c r="A917514" s="5" t="s">
        <v>208</v>
      </c>
    </row>
    <row r="917515" spans="1:1" ht="30" x14ac:dyDescent="0.25">
      <c r="A917515" s="5" t="s">
        <v>207</v>
      </c>
    </row>
    <row r="917516" spans="1:1" ht="30" x14ac:dyDescent="0.25">
      <c r="A917516" s="5" t="s">
        <v>206</v>
      </c>
    </row>
    <row r="917517" spans="1:1" x14ac:dyDescent="0.25">
      <c r="A917517" s="6" t="s">
        <v>205</v>
      </c>
    </row>
    <row r="917518" spans="1:1" x14ac:dyDescent="0.25">
      <c r="A917518" s="5" t="s">
        <v>204</v>
      </c>
    </row>
    <row r="917519" spans="1:1" x14ac:dyDescent="0.25">
      <c r="A917519" s="5" t="s">
        <v>203</v>
      </c>
    </row>
    <row r="917520" spans="1:1" x14ac:dyDescent="0.25">
      <c r="A917520" s="4" t="s">
        <v>202</v>
      </c>
    </row>
    <row r="917521" spans="1:1" x14ac:dyDescent="0.25">
      <c r="A917521" s="4" t="s">
        <v>201</v>
      </c>
    </row>
    <row r="917522" spans="1:1" x14ac:dyDescent="0.25">
      <c r="A917522" s="4" t="s">
        <v>200</v>
      </c>
    </row>
    <row r="933889" spans="1:1" x14ac:dyDescent="0.25">
      <c r="A933889" s="5" t="s">
        <v>215</v>
      </c>
    </row>
    <row r="933890" spans="1:1" x14ac:dyDescent="0.25">
      <c r="A933890" s="5" t="s">
        <v>7</v>
      </c>
    </row>
    <row r="933891" spans="1:1" x14ac:dyDescent="0.25">
      <c r="A933891" s="5" t="s">
        <v>6</v>
      </c>
    </row>
    <row r="933892" spans="1:1" x14ac:dyDescent="0.25">
      <c r="A933892" s="5" t="s">
        <v>214</v>
      </c>
    </row>
    <row r="933893" spans="1:1" x14ac:dyDescent="0.25">
      <c r="A933893" s="5" t="s">
        <v>213</v>
      </c>
    </row>
    <row r="933894" spans="1:1" x14ac:dyDescent="0.25">
      <c r="A933894" s="5" t="s">
        <v>212</v>
      </c>
    </row>
    <row r="933895" spans="1:1" x14ac:dyDescent="0.25">
      <c r="A933895" s="5" t="s">
        <v>211</v>
      </c>
    </row>
    <row r="933896" spans="1:1" x14ac:dyDescent="0.25">
      <c r="A933896" s="7" t="s">
        <v>210</v>
      </c>
    </row>
    <row r="933897" spans="1:1" x14ac:dyDescent="0.25">
      <c r="A933897" s="5" t="s">
        <v>209</v>
      </c>
    </row>
    <row r="933898" spans="1:1" x14ac:dyDescent="0.25">
      <c r="A933898" s="5" t="s">
        <v>208</v>
      </c>
    </row>
    <row r="933899" spans="1:1" ht="30" x14ac:dyDescent="0.25">
      <c r="A933899" s="5" t="s">
        <v>207</v>
      </c>
    </row>
    <row r="933900" spans="1:1" ht="30" x14ac:dyDescent="0.25">
      <c r="A933900" s="5" t="s">
        <v>206</v>
      </c>
    </row>
    <row r="933901" spans="1:1" x14ac:dyDescent="0.25">
      <c r="A933901" s="6" t="s">
        <v>205</v>
      </c>
    </row>
    <row r="933902" spans="1:1" x14ac:dyDescent="0.25">
      <c r="A933902" s="5" t="s">
        <v>204</v>
      </c>
    </row>
    <row r="933903" spans="1:1" x14ac:dyDescent="0.25">
      <c r="A933903" s="5" t="s">
        <v>203</v>
      </c>
    </row>
    <row r="933904" spans="1:1" x14ac:dyDescent="0.25">
      <c r="A933904" s="4" t="s">
        <v>202</v>
      </c>
    </row>
    <row r="933905" spans="1:1" x14ac:dyDescent="0.25">
      <c r="A933905" s="4" t="s">
        <v>201</v>
      </c>
    </row>
    <row r="933906" spans="1:1" x14ac:dyDescent="0.25">
      <c r="A933906" s="4" t="s">
        <v>200</v>
      </c>
    </row>
    <row r="950273" spans="1:1" x14ac:dyDescent="0.25">
      <c r="A950273" s="5" t="s">
        <v>215</v>
      </c>
    </row>
    <row r="950274" spans="1:1" x14ac:dyDescent="0.25">
      <c r="A950274" s="5" t="s">
        <v>7</v>
      </c>
    </row>
    <row r="950275" spans="1:1" x14ac:dyDescent="0.25">
      <c r="A950275" s="5" t="s">
        <v>6</v>
      </c>
    </row>
    <row r="950276" spans="1:1" x14ac:dyDescent="0.25">
      <c r="A950276" s="5" t="s">
        <v>214</v>
      </c>
    </row>
    <row r="950277" spans="1:1" x14ac:dyDescent="0.25">
      <c r="A950277" s="5" t="s">
        <v>213</v>
      </c>
    </row>
    <row r="950278" spans="1:1" x14ac:dyDescent="0.25">
      <c r="A950278" s="5" t="s">
        <v>212</v>
      </c>
    </row>
    <row r="950279" spans="1:1" x14ac:dyDescent="0.25">
      <c r="A950279" s="5" t="s">
        <v>211</v>
      </c>
    </row>
    <row r="950280" spans="1:1" x14ac:dyDescent="0.25">
      <c r="A950280" s="7" t="s">
        <v>210</v>
      </c>
    </row>
    <row r="950281" spans="1:1" x14ac:dyDescent="0.25">
      <c r="A950281" s="5" t="s">
        <v>209</v>
      </c>
    </row>
    <row r="950282" spans="1:1" x14ac:dyDescent="0.25">
      <c r="A950282" s="5" t="s">
        <v>208</v>
      </c>
    </row>
    <row r="950283" spans="1:1" ht="30" x14ac:dyDescent="0.25">
      <c r="A950283" s="5" t="s">
        <v>207</v>
      </c>
    </row>
    <row r="950284" spans="1:1" ht="30" x14ac:dyDescent="0.25">
      <c r="A950284" s="5" t="s">
        <v>206</v>
      </c>
    </row>
    <row r="950285" spans="1:1" x14ac:dyDescent="0.25">
      <c r="A950285" s="6" t="s">
        <v>205</v>
      </c>
    </row>
    <row r="950286" spans="1:1" x14ac:dyDescent="0.25">
      <c r="A950286" s="5" t="s">
        <v>204</v>
      </c>
    </row>
    <row r="950287" spans="1:1" x14ac:dyDescent="0.25">
      <c r="A950287" s="5" t="s">
        <v>203</v>
      </c>
    </row>
    <row r="950288" spans="1:1" x14ac:dyDescent="0.25">
      <c r="A950288" s="4" t="s">
        <v>202</v>
      </c>
    </row>
    <row r="950289" spans="1:1" x14ac:dyDescent="0.25">
      <c r="A950289" s="4" t="s">
        <v>201</v>
      </c>
    </row>
    <row r="950290" spans="1:1" x14ac:dyDescent="0.25">
      <c r="A950290" s="4" t="s">
        <v>200</v>
      </c>
    </row>
    <row r="966657" spans="1:1" x14ac:dyDescent="0.25">
      <c r="A966657" s="5" t="s">
        <v>215</v>
      </c>
    </row>
    <row r="966658" spans="1:1" x14ac:dyDescent="0.25">
      <c r="A966658" s="5" t="s">
        <v>7</v>
      </c>
    </row>
    <row r="966659" spans="1:1" x14ac:dyDescent="0.25">
      <c r="A966659" s="5" t="s">
        <v>6</v>
      </c>
    </row>
    <row r="966660" spans="1:1" x14ac:dyDescent="0.25">
      <c r="A966660" s="5" t="s">
        <v>214</v>
      </c>
    </row>
    <row r="966661" spans="1:1" x14ac:dyDescent="0.25">
      <c r="A966661" s="5" t="s">
        <v>213</v>
      </c>
    </row>
    <row r="966662" spans="1:1" x14ac:dyDescent="0.25">
      <c r="A966662" s="5" t="s">
        <v>212</v>
      </c>
    </row>
    <row r="966663" spans="1:1" x14ac:dyDescent="0.25">
      <c r="A966663" s="5" t="s">
        <v>211</v>
      </c>
    </row>
    <row r="966664" spans="1:1" x14ac:dyDescent="0.25">
      <c r="A966664" s="7" t="s">
        <v>210</v>
      </c>
    </row>
    <row r="966665" spans="1:1" x14ac:dyDescent="0.25">
      <c r="A966665" s="5" t="s">
        <v>209</v>
      </c>
    </row>
    <row r="966666" spans="1:1" x14ac:dyDescent="0.25">
      <c r="A966666" s="5" t="s">
        <v>208</v>
      </c>
    </row>
    <row r="966667" spans="1:1" ht="30" x14ac:dyDescent="0.25">
      <c r="A966667" s="5" t="s">
        <v>207</v>
      </c>
    </row>
    <row r="966668" spans="1:1" ht="30" x14ac:dyDescent="0.25">
      <c r="A966668" s="5" t="s">
        <v>206</v>
      </c>
    </row>
    <row r="966669" spans="1:1" x14ac:dyDescent="0.25">
      <c r="A966669" s="6" t="s">
        <v>205</v>
      </c>
    </row>
    <row r="966670" spans="1:1" x14ac:dyDescent="0.25">
      <c r="A966670" s="5" t="s">
        <v>204</v>
      </c>
    </row>
    <row r="966671" spans="1:1" x14ac:dyDescent="0.25">
      <c r="A966671" s="5" t="s">
        <v>203</v>
      </c>
    </row>
    <row r="966672" spans="1:1" x14ac:dyDescent="0.25">
      <c r="A966672" s="4" t="s">
        <v>202</v>
      </c>
    </row>
    <row r="966673" spans="1:1" x14ac:dyDescent="0.25">
      <c r="A966673" s="4" t="s">
        <v>201</v>
      </c>
    </row>
    <row r="966674" spans="1:1" x14ac:dyDescent="0.25">
      <c r="A966674" s="4" t="s">
        <v>200</v>
      </c>
    </row>
    <row r="983041" spans="1:1" x14ac:dyDescent="0.25">
      <c r="A983041" s="5" t="s">
        <v>215</v>
      </c>
    </row>
    <row r="983042" spans="1:1" x14ac:dyDescent="0.25">
      <c r="A983042" s="5" t="s">
        <v>7</v>
      </c>
    </row>
    <row r="983043" spans="1:1" x14ac:dyDescent="0.25">
      <c r="A983043" s="5" t="s">
        <v>6</v>
      </c>
    </row>
    <row r="983044" spans="1:1" x14ac:dyDescent="0.25">
      <c r="A983044" s="5" t="s">
        <v>214</v>
      </c>
    </row>
    <row r="983045" spans="1:1" x14ac:dyDescent="0.25">
      <c r="A983045" s="5" t="s">
        <v>213</v>
      </c>
    </row>
    <row r="983046" spans="1:1" x14ac:dyDescent="0.25">
      <c r="A983046" s="5" t="s">
        <v>212</v>
      </c>
    </row>
    <row r="983047" spans="1:1" x14ac:dyDescent="0.25">
      <c r="A983047" s="5" t="s">
        <v>211</v>
      </c>
    </row>
    <row r="983048" spans="1:1" x14ac:dyDescent="0.25">
      <c r="A983048" s="7" t="s">
        <v>210</v>
      </c>
    </row>
    <row r="983049" spans="1:1" x14ac:dyDescent="0.25">
      <c r="A983049" s="5" t="s">
        <v>209</v>
      </c>
    </row>
    <row r="983050" spans="1:1" x14ac:dyDescent="0.25">
      <c r="A983050" s="5" t="s">
        <v>208</v>
      </c>
    </row>
    <row r="983051" spans="1:1" ht="30" x14ac:dyDescent="0.25">
      <c r="A983051" s="5" t="s">
        <v>207</v>
      </c>
    </row>
    <row r="983052" spans="1:1" ht="30" x14ac:dyDescent="0.25">
      <c r="A983052" s="5" t="s">
        <v>206</v>
      </c>
    </row>
    <row r="983053" spans="1:1" x14ac:dyDescent="0.25">
      <c r="A983053" s="6" t="s">
        <v>205</v>
      </c>
    </row>
    <row r="983054" spans="1:1" x14ac:dyDescent="0.25">
      <c r="A983054" s="5" t="s">
        <v>204</v>
      </c>
    </row>
    <row r="983055" spans="1:1" x14ac:dyDescent="0.25">
      <c r="A983055" s="5" t="s">
        <v>203</v>
      </c>
    </row>
    <row r="983056" spans="1:1" x14ac:dyDescent="0.25">
      <c r="A983056" s="4" t="s">
        <v>202</v>
      </c>
    </row>
    <row r="983057" spans="1:1" x14ac:dyDescent="0.25">
      <c r="A983057" s="4" t="s">
        <v>201</v>
      </c>
    </row>
    <row r="983058" spans="1:1" x14ac:dyDescent="0.25">
      <c r="A983058" s="4" t="s">
        <v>200</v>
      </c>
    </row>
    <row r="999425" spans="1:1" x14ac:dyDescent="0.25">
      <c r="A999425" s="5" t="s">
        <v>215</v>
      </c>
    </row>
    <row r="999426" spans="1:1" x14ac:dyDescent="0.25">
      <c r="A999426" s="5" t="s">
        <v>7</v>
      </c>
    </row>
    <row r="999427" spans="1:1" x14ac:dyDescent="0.25">
      <c r="A999427" s="5" t="s">
        <v>6</v>
      </c>
    </row>
    <row r="999428" spans="1:1" x14ac:dyDescent="0.25">
      <c r="A999428" s="5" t="s">
        <v>214</v>
      </c>
    </row>
    <row r="999429" spans="1:1" x14ac:dyDescent="0.25">
      <c r="A999429" s="5" t="s">
        <v>213</v>
      </c>
    </row>
    <row r="999430" spans="1:1" x14ac:dyDescent="0.25">
      <c r="A999430" s="5" t="s">
        <v>212</v>
      </c>
    </row>
    <row r="999431" spans="1:1" x14ac:dyDescent="0.25">
      <c r="A999431" s="5" t="s">
        <v>211</v>
      </c>
    </row>
    <row r="999432" spans="1:1" x14ac:dyDescent="0.25">
      <c r="A999432" s="7" t="s">
        <v>210</v>
      </c>
    </row>
    <row r="999433" spans="1:1" x14ac:dyDescent="0.25">
      <c r="A999433" s="5" t="s">
        <v>209</v>
      </c>
    </row>
    <row r="999434" spans="1:1" x14ac:dyDescent="0.25">
      <c r="A999434" s="5" t="s">
        <v>208</v>
      </c>
    </row>
    <row r="999435" spans="1:1" ht="30" x14ac:dyDescent="0.25">
      <c r="A999435" s="5" t="s">
        <v>207</v>
      </c>
    </row>
    <row r="999436" spans="1:1" ht="30" x14ac:dyDescent="0.25">
      <c r="A999436" s="5" t="s">
        <v>206</v>
      </c>
    </row>
    <row r="999437" spans="1:1" x14ac:dyDescent="0.25">
      <c r="A999437" s="6" t="s">
        <v>205</v>
      </c>
    </row>
    <row r="999438" spans="1:1" x14ac:dyDescent="0.25">
      <c r="A999438" s="5" t="s">
        <v>204</v>
      </c>
    </row>
    <row r="999439" spans="1:1" x14ac:dyDescent="0.25">
      <c r="A999439" s="5" t="s">
        <v>203</v>
      </c>
    </row>
    <row r="999440" spans="1:1" x14ac:dyDescent="0.25">
      <c r="A999440" s="4" t="s">
        <v>202</v>
      </c>
    </row>
    <row r="999441" spans="1:1" x14ac:dyDescent="0.25">
      <c r="A999441" s="4" t="s">
        <v>201</v>
      </c>
    </row>
    <row r="999442" spans="1:1" x14ac:dyDescent="0.25">
      <c r="A999442" s="4" t="s">
        <v>200</v>
      </c>
    </row>
    <row r="1015809" spans="1:1" x14ac:dyDescent="0.25">
      <c r="A1015809" s="5" t="s">
        <v>215</v>
      </c>
    </row>
    <row r="1015810" spans="1:1" x14ac:dyDescent="0.25">
      <c r="A1015810" s="5" t="s">
        <v>7</v>
      </c>
    </row>
    <row r="1015811" spans="1:1" x14ac:dyDescent="0.25">
      <c r="A1015811" s="5" t="s">
        <v>6</v>
      </c>
    </row>
    <row r="1015812" spans="1:1" x14ac:dyDescent="0.25">
      <c r="A1015812" s="5" t="s">
        <v>214</v>
      </c>
    </row>
    <row r="1015813" spans="1:1" x14ac:dyDescent="0.25">
      <c r="A1015813" s="5" t="s">
        <v>213</v>
      </c>
    </row>
    <row r="1015814" spans="1:1" x14ac:dyDescent="0.25">
      <c r="A1015814" s="5" t="s">
        <v>212</v>
      </c>
    </row>
    <row r="1015815" spans="1:1" x14ac:dyDescent="0.25">
      <c r="A1015815" s="5" t="s">
        <v>211</v>
      </c>
    </row>
    <row r="1015816" spans="1:1" x14ac:dyDescent="0.25">
      <c r="A1015816" s="7" t="s">
        <v>210</v>
      </c>
    </row>
    <row r="1015817" spans="1:1" x14ac:dyDescent="0.25">
      <c r="A1015817" s="5" t="s">
        <v>209</v>
      </c>
    </row>
    <row r="1015818" spans="1:1" x14ac:dyDescent="0.25">
      <c r="A1015818" s="5" t="s">
        <v>208</v>
      </c>
    </row>
    <row r="1015819" spans="1:1" ht="30" x14ac:dyDescent="0.25">
      <c r="A1015819" s="5" t="s">
        <v>207</v>
      </c>
    </row>
    <row r="1015820" spans="1:1" ht="30" x14ac:dyDescent="0.25">
      <c r="A1015820" s="5" t="s">
        <v>206</v>
      </c>
    </row>
    <row r="1015821" spans="1:1" x14ac:dyDescent="0.25">
      <c r="A1015821" s="6" t="s">
        <v>205</v>
      </c>
    </row>
    <row r="1015822" spans="1:1" x14ac:dyDescent="0.25">
      <c r="A1015822" s="5" t="s">
        <v>204</v>
      </c>
    </row>
    <row r="1015823" spans="1:1" x14ac:dyDescent="0.25">
      <c r="A1015823" s="5" t="s">
        <v>203</v>
      </c>
    </row>
    <row r="1015824" spans="1:1" x14ac:dyDescent="0.25">
      <c r="A1015824" s="4" t="s">
        <v>202</v>
      </c>
    </row>
    <row r="1015825" spans="1:1" x14ac:dyDescent="0.25">
      <c r="A1015825" s="4" t="s">
        <v>201</v>
      </c>
    </row>
    <row r="1015826" spans="1:1" x14ac:dyDescent="0.25">
      <c r="A1015826" s="4" t="s">
        <v>200</v>
      </c>
    </row>
    <row r="1032193" spans="1:1" x14ac:dyDescent="0.25">
      <c r="A1032193" s="5" t="s">
        <v>215</v>
      </c>
    </row>
    <row r="1032194" spans="1:1" x14ac:dyDescent="0.25">
      <c r="A1032194" s="5" t="s">
        <v>7</v>
      </c>
    </row>
    <row r="1032195" spans="1:1" x14ac:dyDescent="0.25">
      <c r="A1032195" s="5" t="s">
        <v>6</v>
      </c>
    </row>
    <row r="1032196" spans="1:1" x14ac:dyDescent="0.25">
      <c r="A1032196" s="5" t="s">
        <v>214</v>
      </c>
    </row>
    <row r="1032197" spans="1:1" x14ac:dyDescent="0.25">
      <c r="A1032197" s="5" t="s">
        <v>213</v>
      </c>
    </row>
    <row r="1032198" spans="1:1" x14ac:dyDescent="0.25">
      <c r="A1032198" s="5" t="s">
        <v>212</v>
      </c>
    </row>
    <row r="1032199" spans="1:1" x14ac:dyDescent="0.25">
      <c r="A1032199" s="5" t="s">
        <v>211</v>
      </c>
    </row>
    <row r="1032200" spans="1:1" x14ac:dyDescent="0.25">
      <c r="A1032200" s="7" t="s">
        <v>210</v>
      </c>
    </row>
    <row r="1032201" spans="1:1" x14ac:dyDescent="0.25">
      <c r="A1032201" s="5" t="s">
        <v>209</v>
      </c>
    </row>
    <row r="1032202" spans="1:1" x14ac:dyDescent="0.25">
      <c r="A1032202" s="5" t="s">
        <v>208</v>
      </c>
    </row>
    <row r="1032203" spans="1:1" ht="30" x14ac:dyDescent="0.25">
      <c r="A1032203" s="5" t="s">
        <v>207</v>
      </c>
    </row>
    <row r="1032204" spans="1:1" ht="30" x14ac:dyDescent="0.25">
      <c r="A1032204" s="5" t="s">
        <v>206</v>
      </c>
    </row>
    <row r="1032205" spans="1:1" x14ac:dyDescent="0.25">
      <c r="A1032205" s="6" t="s">
        <v>205</v>
      </c>
    </row>
    <row r="1032206" spans="1:1" x14ac:dyDescent="0.25">
      <c r="A1032206" s="5" t="s">
        <v>204</v>
      </c>
    </row>
    <row r="1032207" spans="1:1" x14ac:dyDescent="0.25">
      <c r="A1032207" s="5" t="s">
        <v>203</v>
      </c>
    </row>
    <row r="1032208" spans="1:1" x14ac:dyDescent="0.25">
      <c r="A1032208" s="4" t="s">
        <v>202</v>
      </c>
    </row>
    <row r="1032209" spans="1:1" x14ac:dyDescent="0.25">
      <c r="A1032209" s="4" t="s">
        <v>201</v>
      </c>
    </row>
    <row r="1032210" spans="1:1" x14ac:dyDescent="0.25">
      <c r="A1032210" s="4" t="s">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honey data</vt:lpstr>
      <vt:lpstr>honey metadata</vt:lpstr>
      <vt:lpstr>hb observation</vt:lpstr>
      <vt:lpstr>hb observation metadata</vt:lpstr>
      <vt:lpstr>apiary population</vt:lpstr>
      <vt:lpstr>apiary metadata</vt:lpstr>
      <vt:lpstr>hive inspection</vt:lpstr>
      <vt:lpstr>hive inspection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Borchardt</dc:creator>
  <cp:lastModifiedBy>Kate Borchardt</cp:lastModifiedBy>
  <dcterms:created xsi:type="dcterms:W3CDTF">2024-09-25T20:06:04Z</dcterms:created>
  <dcterms:modified xsi:type="dcterms:W3CDTF">2024-10-02T19:59:37Z</dcterms:modified>
</cp:coreProperties>
</file>